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3605"/>
  </bookViews>
  <sheets>
    <sheet name="Hodnocení dodavatelů 2018" sheetId="1" r:id="rId1"/>
  </sheets>
  <externalReferences>
    <externalReference r:id="rId2"/>
  </externalReferences>
  <definedNames>
    <definedName name="_xlnm._FilterDatabase" localSheetId="0" hidden="1">'Hodnocení dodavatelů 2018'!$A$1:$S$109</definedName>
    <definedName name="_xlnm.Print_Titles" localSheetId="0">'Hodnocení dodavatelů 2018'!$1:$1</definedName>
  </definedNames>
  <calcPr calcId="145621" fullCalcOnLoad="1"/>
</workbook>
</file>

<file path=xl/calcChain.xml><?xml version="1.0" encoding="utf-8"?>
<calcChain xmlns="http://schemas.openxmlformats.org/spreadsheetml/2006/main">
  <c r="S109" i="1" l="1"/>
  <c r="R109" i="1"/>
  <c r="Q109" i="1"/>
  <c r="P109" i="1"/>
  <c r="O109" i="1"/>
  <c r="N109" i="1"/>
  <c r="M109" i="1"/>
  <c r="L109" i="1"/>
  <c r="K109" i="1"/>
  <c r="J109" i="1"/>
  <c r="I109" i="1"/>
  <c r="H109" i="1"/>
  <c r="G109" i="1"/>
  <c r="E109" i="1"/>
  <c r="D109" i="1"/>
  <c r="C109" i="1"/>
  <c r="B109" i="1"/>
  <c r="F109" i="1" s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E108" i="1"/>
  <c r="D108" i="1"/>
  <c r="C108" i="1"/>
  <c r="B108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E107" i="1"/>
  <c r="D107" i="1"/>
  <c r="C107" i="1"/>
  <c r="B107" i="1"/>
  <c r="F107" i="1" s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E106" i="1"/>
  <c r="D106" i="1"/>
  <c r="C106" i="1"/>
  <c r="B106" i="1"/>
  <c r="F106" i="1" s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E105" i="1"/>
  <c r="D105" i="1"/>
  <c r="C105" i="1"/>
  <c r="B105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E104" i="1"/>
  <c r="D104" i="1"/>
  <c r="C104" i="1"/>
  <c r="B104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E103" i="1"/>
  <c r="D103" i="1"/>
  <c r="C103" i="1"/>
  <c r="B103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E102" i="1"/>
  <c r="D102" i="1"/>
  <c r="C102" i="1"/>
  <c r="B102" i="1"/>
  <c r="F102" i="1" s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E101" i="1"/>
  <c r="D101" i="1"/>
  <c r="C101" i="1"/>
  <c r="B101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E100" i="1"/>
  <c r="D100" i="1"/>
  <c r="C100" i="1"/>
  <c r="B100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E99" i="1"/>
  <c r="D99" i="1"/>
  <c r="C99" i="1"/>
  <c r="B99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E98" i="1"/>
  <c r="D98" i="1"/>
  <c r="C98" i="1"/>
  <c r="B98" i="1"/>
  <c r="F98" i="1" s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E97" i="1"/>
  <c r="D97" i="1"/>
  <c r="C97" i="1"/>
  <c r="B97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E96" i="1"/>
  <c r="D96" i="1"/>
  <c r="C96" i="1"/>
  <c r="B96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E95" i="1"/>
  <c r="D95" i="1"/>
  <c r="C95" i="1"/>
  <c r="B95" i="1"/>
  <c r="F95" i="1" s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E94" i="1"/>
  <c r="D94" i="1"/>
  <c r="C94" i="1"/>
  <c r="B94" i="1"/>
  <c r="F94" i="1" s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E93" i="1"/>
  <c r="D93" i="1"/>
  <c r="C93" i="1"/>
  <c r="B93" i="1"/>
  <c r="F93" i="1" s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E92" i="1"/>
  <c r="D92" i="1"/>
  <c r="C92" i="1"/>
  <c r="B92" i="1"/>
  <c r="F92" i="1" s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E91" i="1"/>
  <c r="D91" i="1"/>
  <c r="C91" i="1"/>
  <c r="B91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E90" i="1"/>
  <c r="D90" i="1"/>
  <c r="C90" i="1"/>
  <c r="B90" i="1"/>
  <c r="F90" i="1" s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E89" i="1"/>
  <c r="D89" i="1"/>
  <c r="C89" i="1"/>
  <c r="B89" i="1"/>
  <c r="F89" i="1" s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E88" i="1"/>
  <c r="D88" i="1"/>
  <c r="C88" i="1"/>
  <c r="B88" i="1"/>
  <c r="F88" i="1" s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E87" i="1"/>
  <c r="D87" i="1"/>
  <c r="C87" i="1"/>
  <c r="B87" i="1"/>
  <c r="F87" i="1" s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E86" i="1"/>
  <c r="D86" i="1"/>
  <c r="C86" i="1"/>
  <c r="B86" i="1"/>
  <c r="F86" i="1" s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E85" i="1"/>
  <c r="D85" i="1"/>
  <c r="C85" i="1"/>
  <c r="B85" i="1"/>
  <c r="F85" i="1" s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E84" i="1"/>
  <c r="D84" i="1"/>
  <c r="C84" i="1"/>
  <c r="B84" i="1"/>
  <c r="F84" i="1" s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E83" i="1"/>
  <c r="D83" i="1"/>
  <c r="C83" i="1"/>
  <c r="B83" i="1"/>
  <c r="F83" i="1" s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E82" i="1"/>
  <c r="D82" i="1"/>
  <c r="C82" i="1"/>
  <c r="B82" i="1"/>
  <c r="F82" i="1" s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E81" i="1"/>
  <c r="D81" i="1"/>
  <c r="C81" i="1"/>
  <c r="B81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E80" i="1"/>
  <c r="D80" i="1"/>
  <c r="C80" i="1"/>
  <c r="B80" i="1"/>
  <c r="F80" i="1" s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E79" i="1"/>
  <c r="D79" i="1"/>
  <c r="C79" i="1"/>
  <c r="B79" i="1"/>
  <c r="F79" i="1" s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E78" i="1"/>
  <c r="D78" i="1"/>
  <c r="C78" i="1"/>
  <c r="B78" i="1"/>
  <c r="F78" i="1" s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E77" i="1"/>
  <c r="D77" i="1"/>
  <c r="C77" i="1"/>
  <c r="B77" i="1"/>
  <c r="F77" i="1" s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E76" i="1"/>
  <c r="D76" i="1"/>
  <c r="C76" i="1"/>
  <c r="B76" i="1"/>
  <c r="F76" i="1" s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E75" i="1"/>
  <c r="D75" i="1"/>
  <c r="C75" i="1"/>
  <c r="B75" i="1"/>
  <c r="F75" i="1" s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E74" i="1"/>
  <c r="D74" i="1"/>
  <c r="C74" i="1"/>
  <c r="B74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E73" i="1"/>
  <c r="D73" i="1"/>
  <c r="C73" i="1"/>
  <c r="B73" i="1"/>
  <c r="F73" i="1" s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E72" i="1"/>
  <c r="D72" i="1"/>
  <c r="C72" i="1"/>
  <c r="B72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E71" i="1"/>
  <c r="D71" i="1"/>
  <c r="C71" i="1"/>
  <c r="B71" i="1"/>
  <c r="F71" i="1" s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E70" i="1"/>
  <c r="D70" i="1"/>
  <c r="C70" i="1"/>
  <c r="B70" i="1"/>
  <c r="F70" i="1" s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E69" i="1"/>
  <c r="D69" i="1"/>
  <c r="C69" i="1"/>
  <c r="B69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E68" i="1"/>
  <c r="D68" i="1"/>
  <c r="C68" i="1"/>
  <c r="B68" i="1"/>
  <c r="F68" i="1" s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E67" i="1"/>
  <c r="D67" i="1"/>
  <c r="C67" i="1"/>
  <c r="B67" i="1"/>
  <c r="F67" i="1" s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E66" i="1"/>
  <c r="D66" i="1"/>
  <c r="C66" i="1"/>
  <c r="B66" i="1"/>
  <c r="F66" i="1" s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E65" i="1"/>
  <c r="D65" i="1"/>
  <c r="C65" i="1"/>
  <c r="B65" i="1"/>
  <c r="F65" i="1" s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E64" i="1"/>
  <c r="D64" i="1"/>
  <c r="C64" i="1"/>
  <c r="B64" i="1"/>
  <c r="F64" i="1" s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E63" i="1"/>
  <c r="D63" i="1"/>
  <c r="C63" i="1"/>
  <c r="B63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E62" i="1"/>
  <c r="D62" i="1"/>
  <c r="C62" i="1"/>
  <c r="B62" i="1"/>
  <c r="F62" i="1" s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E61" i="1"/>
  <c r="D61" i="1"/>
  <c r="C61" i="1"/>
  <c r="B61" i="1"/>
  <c r="F61" i="1" s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E60" i="1"/>
  <c r="D60" i="1"/>
  <c r="C60" i="1"/>
  <c r="B60" i="1"/>
  <c r="F60" i="1" s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E59" i="1"/>
  <c r="D59" i="1"/>
  <c r="C59" i="1"/>
  <c r="B59" i="1"/>
  <c r="F59" i="1" s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E58" i="1"/>
  <c r="D58" i="1"/>
  <c r="C58" i="1"/>
  <c r="B58" i="1"/>
  <c r="F58" i="1" s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E57" i="1"/>
  <c r="D57" i="1"/>
  <c r="C57" i="1"/>
  <c r="B57" i="1"/>
  <c r="F57" i="1" s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E56" i="1"/>
  <c r="D56" i="1"/>
  <c r="C56" i="1"/>
  <c r="B56" i="1"/>
  <c r="F56" i="1" s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E55" i="1"/>
  <c r="D55" i="1"/>
  <c r="C55" i="1"/>
  <c r="B55" i="1"/>
  <c r="F55" i="1" s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E54" i="1"/>
  <c r="D54" i="1"/>
  <c r="C54" i="1"/>
  <c r="B54" i="1"/>
  <c r="F54" i="1" s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E53" i="1"/>
  <c r="D53" i="1"/>
  <c r="C53" i="1"/>
  <c r="B53" i="1"/>
  <c r="F53" i="1" s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E52" i="1"/>
  <c r="D52" i="1"/>
  <c r="C52" i="1"/>
  <c r="B52" i="1"/>
  <c r="F52" i="1" s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E51" i="1"/>
  <c r="D51" i="1"/>
  <c r="C51" i="1"/>
  <c r="B51" i="1"/>
  <c r="F51" i="1" s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E50" i="1"/>
  <c r="D50" i="1"/>
  <c r="C50" i="1"/>
  <c r="B50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E49" i="1"/>
  <c r="D49" i="1"/>
  <c r="C49" i="1"/>
  <c r="B49" i="1"/>
  <c r="F49" i="1" s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E48" i="1"/>
  <c r="D48" i="1"/>
  <c r="C48" i="1"/>
  <c r="B48" i="1"/>
  <c r="F48" i="1" s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E47" i="1"/>
  <c r="D47" i="1"/>
  <c r="C47" i="1"/>
  <c r="B47" i="1"/>
  <c r="F47" i="1" s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E46" i="1"/>
  <c r="D46" i="1"/>
  <c r="C46" i="1"/>
  <c r="B46" i="1"/>
  <c r="F46" i="1" s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E45" i="1"/>
  <c r="D45" i="1"/>
  <c r="C45" i="1"/>
  <c r="B45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E44" i="1"/>
  <c r="D44" i="1"/>
  <c r="C44" i="1"/>
  <c r="B44" i="1"/>
  <c r="F44" i="1" s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E43" i="1"/>
  <c r="D43" i="1"/>
  <c r="C43" i="1"/>
  <c r="B43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E42" i="1"/>
  <c r="D42" i="1"/>
  <c r="C42" i="1"/>
  <c r="B42" i="1"/>
  <c r="F42" i="1" s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E41" i="1"/>
  <c r="D41" i="1"/>
  <c r="C41" i="1"/>
  <c r="B41" i="1"/>
  <c r="F41" i="1" s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E40" i="1"/>
  <c r="D40" i="1"/>
  <c r="C40" i="1"/>
  <c r="B40" i="1"/>
  <c r="F40" i="1" s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E39" i="1"/>
  <c r="D39" i="1"/>
  <c r="C39" i="1"/>
  <c r="B39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E38" i="1"/>
  <c r="D38" i="1"/>
  <c r="C38" i="1"/>
  <c r="B38" i="1"/>
  <c r="F38" i="1" s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E37" i="1"/>
  <c r="D37" i="1"/>
  <c r="C37" i="1"/>
  <c r="B37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E36" i="1"/>
  <c r="D36" i="1"/>
  <c r="C36" i="1"/>
  <c r="B36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E35" i="1"/>
  <c r="D35" i="1"/>
  <c r="C35" i="1"/>
  <c r="B35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E34" i="1"/>
  <c r="D34" i="1"/>
  <c r="C34" i="1"/>
  <c r="B34" i="1"/>
  <c r="F34" i="1" s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E33" i="1"/>
  <c r="D33" i="1"/>
  <c r="C33" i="1"/>
  <c r="B33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E32" i="1"/>
  <c r="D32" i="1"/>
  <c r="C32" i="1"/>
  <c r="B32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E31" i="1"/>
  <c r="D31" i="1"/>
  <c r="C31" i="1"/>
  <c r="B31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E30" i="1"/>
  <c r="D30" i="1"/>
  <c r="C30" i="1"/>
  <c r="B30" i="1"/>
  <c r="F30" i="1" s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E29" i="1"/>
  <c r="D29" i="1"/>
  <c r="C29" i="1"/>
  <c r="B29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E28" i="1"/>
  <c r="D28" i="1"/>
  <c r="C28" i="1"/>
  <c r="B28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E27" i="1"/>
  <c r="D27" i="1"/>
  <c r="C27" i="1"/>
  <c r="B27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E26" i="1"/>
  <c r="D26" i="1"/>
  <c r="C26" i="1"/>
  <c r="B26" i="1"/>
  <c r="F26" i="1" s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E25" i="1"/>
  <c r="D25" i="1"/>
  <c r="C25" i="1"/>
  <c r="B25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E24" i="1"/>
  <c r="D24" i="1"/>
  <c r="C24" i="1"/>
  <c r="B24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E23" i="1"/>
  <c r="D23" i="1"/>
  <c r="C23" i="1"/>
  <c r="B23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E22" i="1"/>
  <c r="D22" i="1"/>
  <c r="C22" i="1"/>
  <c r="B22" i="1"/>
  <c r="F22" i="1" s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E21" i="1"/>
  <c r="D21" i="1"/>
  <c r="C21" i="1"/>
  <c r="B21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E20" i="1"/>
  <c r="D20" i="1"/>
  <c r="C20" i="1"/>
  <c r="B20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E19" i="1"/>
  <c r="D19" i="1"/>
  <c r="C19" i="1"/>
  <c r="B19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E18" i="1"/>
  <c r="D18" i="1"/>
  <c r="C18" i="1"/>
  <c r="B18" i="1"/>
  <c r="F18" i="1" s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E17" i="1"/>
  <c r="D17" i="1"/>
  <c r="C17" i="1"/>
  <c r="B17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E16" i="1"/>
  <c r="D16" i="1"/>
  <c r="C16" i="1"/>
  <c r="B16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E15" i="1"/>
  <c r="D15" i="1"/>
  <c r="C15" i="1"/>
  <c r="B15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E14" i="1"/>
  <c r="D14" i="1"/>
  <c r="C14" i="1"/>
  <c r="B14" i="1"/>
  <c r="F14" i="1" s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E13" i="1"/>
  <c r="D13" i="1"/>
  <c r="C13" i="1"/>
  <c r="B13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E12" i="1"/>
  <c r="D12" i="1"/>
  <c r="C12" i="1"/>
  <c r="B12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E11" i="1"/>
  <c r="D11" i="1"/>
  <c r="C11" i="1"/>
  <c r="B11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E10" i="1"/>
  <c r="D10" i="1"/>
  <c r="C10" i="1"/>
  <c r="B10" i="1"/>
  <c r="F10" i="1" s="1"/>
  <c r="S9" i="1"/>
  <c r="R9" i="1"/>
  <c r="Q9" i="1"/>
  <c r="P9" i="1"/>
  <c r="O9" i="1"/>
  <c r="N9" i="1"/>
  <c r="M9" i="1"/>
  <c r="L9" i="1"/>
  <c r="K9" i="1"/>
  <c r="J9" i="1"/>
  <c r="I9" i="1"/>
  <c r="H9" i="1"/>
  <c r="G9" i="1"/>
  <c r="E9" i="1"/>
  <c r="D9" i="1"/>
  <c r="C9" i="1"/>
  <c r="B9" i="1"/>
  <c r="F9" i="1" s="1"/>
  <c r="S8" i="1"/>
  <c r="R8" i="1"/>
  <c r="Q8" i="1"/>
  <c r="P8" i="1"/>
  <c r="O8" i="1"/>
  <c r="N8" i="1"/>
  <c r="M8" i="1"/>
  <c r="L8" i="1"/>
  <c r="K8" i="1"/>
  <c r="J8" i="1"/>
  <c r="I8" i="1"/>
  <c r="H8" i="1"/>
  <c r="G8" i="1"/>
  <c r="E8" i="1"/>
  <c r="D8" i="1"/>
  <c r="C8" i="1"/>
  <c r="B8" i="1"/>
  <c r="F8" i="1" s="1"/>
  <c r="S7" i="1"/>
  <c r="R7" i="1"/>
  <c r="Q7" i="1"/>
  <c r="P7" i="1"/>
  <c r="O7" i="1"/>
  <c r="N7" i="1"/>
  <c r="M7" i="1"/>
  <c r="L7" i="1"/>
  <c r="K7" i="1"/>
  <c r="J7" i="1"/>
  <c r="I7" i="1"/>
  <c r="H7" i="1"/>
  <c r="G7" i="1"/>
  <c r="E7" i="1"/>
  <c r="D7" i="1"/>
  <c r="C7" i="1"/>
  <c r="B7" i="1"/>
  <c r="F7" i="1" s="1"/>
  <c r="S6" i="1"/>
  <c r="R6" i="1"/>
  <c r="Q6" i="1"/>
  <c r="P6" i="1"/>
  <c r="O6" i="1"/>
  <c r="N6" i="1"/>
  <c r="M6" i="1"/>
  <c r="L6" i="1"/>
  <c r="K6" i="1"/>
  <c r="J6" i="1"/>
  <c r="I6" i="1"/>
  <c r="H6" i="1"/>
  <c r="G6" i="1"/>
  <c r="E6" i="1"/>
  <c r="D6" i="1"/>
  <c r="C6" i="1"/>
  <c r="B6" i="1"/>
  <c r="F6" i="1" s="1"/>
  <c r="S5" i="1"/>
  <c r="R5" i="1"/>
  <c r="Q5" i="1"/>
  <c r="P5" i="1"/>
  <c r="O5" i="1"/>
  <c r="N5" i="1"/>
  <c r="M5" i="1"/>
  <c r="L5" i="1"/>
  <c r="K5" i="1"/>
  <c r="J5" i="1"/>
  <c r="I5" i="1"/>
  <c r="H5" i="1"/>
  <c r="G5" i="1"/>
  <c r="E5" i="1"/>
  <c r="D5" i="1"/>
  <c r="C5" i="1"/>
  <c r="B5" i="1"/>
  <c r="S4" i="1"/>
  <c r="R4" i="1"/>
  <c r="Q4" i="1"/>
  <c r="P4" i="1"/>
  <c r="O4" i="1"/>
  <c r="N4" i="1"/>
  <c r="M4" i="1"/>
  <c r="L4" i="1"/>
  <c r="K4" i="1"/>
  <c r="J4" i="1"/>
  <c r="I4" i="1"/>
  <c r="H4" i="1"/>
  <c r="G4" i="1"/>
  <c r="E4" i="1"/>
  <c r="D4" i="1"/>
  <c r="C4" i="1"/>
  <c r="B4" i="1"/>
  <c r="F4" i="1" s="1"/>
  <c r="S3" i="1"/>
  <c r="R3" i="1"/>
  <c r="Q3" i="1"/>
  <c r="P3" i="1"/>
  <c r="O3" i="1"/>
  <c r="N3" i="1"/>
  <c r="M3" i="1"/>
  <c r="L3" i="1"/>
  <c r="K3" i="1"/>
  <c r="J3" i="1"/>
  <c r="I3" i="1"/>
  <c r="H3" i="1"/>
  <c r="G3" i="1"/>
  <c r="E3" i="1"/>
  <c r="D3" i="1"/>
  <c r="C3" i="1"/>
  <c r="B3" i="1"/>
  <c r="F3" i="1" s="1"/>
  <c r="S2" i="1"/>
  <c r="R2" i="1"/>
  <c r="Q2" i="1"/>
  <c r="P2" i="1"/>
  <c r="O2" i="1"/>
  <c r="N2" i="1"/>
  <c r="M2" i="1"/>
  <c r="L2" i="1"/>
  <c r="K2" i="1"/>
  <c r="J2" i="1"/>
  <c r="I2" i="1"/>
  <c r="H2" i="1"/>
  <c r="G2" i="1"/>
  <c r="E2" i="1"/>
  <c r="D2" i="1"/>
  <c r="C2" i="1"/>
  <c r="B2" i="1"/>
  <c r="F2" i="1" l="1"/>
  <c r="F50" i="1"/>
  <c r="F74" i="1"/>
  <c r="F11" i="1"/>
  <c r="F15" i="1"/>
  <c r="F19" i="1"/>
  <c r="F23" i="1"/>
  <c r="F27" i="1"/>
  <c r="F31" i="1"/>
  <c r="F35" i="1"/>
  <c r="F39" i="1"/>
  <c r="F43" i="1"/>
  <c r="F63" i="1"/>
  <c r="F91" i="1"/>
  <c r="F99" i="1"/>
  <c r="F103" i="1"/>
  <c r="F12" i="1"/>
  <c r="F16" i="1"/>
  <c r="F20" i="1"/>
  <c r="F24" i="1"/>
  <c r="F28" i="1"/>
  <c r="F32" i="1"/>
  <c r="F36" i="1"/>
  <c r="F72" i="1"/>
  <c r="F96" i="1"/>
  <c r="F100" i="1"/>
  <c r="F104" i="1"/>
  <c r="F108" i="1"/>
  <c r="F5" i="1"/>
  <c r="F13" i="1"/>
  <c r="F17" i="1"/>
  <c r="F21" i="1"/>
  <c r="F25" i="1"/>
  <c r="F29" i="1"/>
  <c r="F33" i="1"/>
  <c r="F37" i="1"/>
  <c r="F45" i="1"/>
  <c r="F69" i="1"/>
  <c r="F81" i="1"/>
  <c r="F97" i="1"/>
  <c r="F101" i="1"/>
  <c r="F105" i="1"/>
</calcChain>
</file>

<file path=xl/sharedStrings.xml><?xml version="1.0" encoding="utf-8"?>
<sst xmlns="http://schemas.openxmlformats.org/spreadsheetml/2006/main" count="127" uniqueCount="127">
  <si>
    <t>Název</t>
  </si>
  <si>
    <t>KVALITA
(provedení práce, kvalita materiálu)</t>
  </si>
  <si>
    <t>CENA
(obchodní a platební podmínky)</t>
  </si>
  <si>
    <t>OPERATIVA 
(flexibilita, ochota při řešení problémů)</t>
  </si>
  <si>
    <t>BOZP
(plnění požadavků na zajištění bezpečnosti)</t>
  </si>
  <si>
    <t>součet</t>
  </si>
  <si>
    <t>Produktovody</t>
  </si>
  <si>
    <t>Smyslov
Bělčice
Včelná</t>
  </si>
  <si>
    <t>Šlapanov</t>
  </si>
  <si>
    <t>Třemošná</t>
  </si>
  <si>
    <t>Hněvice</t>
  </si>
  <si>
    <t>Střelice</t>
  </si>
  <si>
    <t>Loukov</t>
  </si>
  <si>
    <t>Cerekvice</t>
  </si>
  <si>
    <t>IT</t>
  </si>
  <si>
    <t>OBIA</t>
  </si>
  <si>
    <t>HZS</t>
  </si>
  <si>
    <t>Investice</t>
  </si>
  <si>
    <t>Ostatní</t>
  </si>
  <si>
    <t>A+Z Červinka</t>
  </si>
  <si>
    <t>Advanced Risk Management, s.r.o.</t>
  </si>
  <si>
    <t>Agrozet ČB</t>
  </si>
  <si>
    <t>Amper Market</t>
  </si>
  <si>
    <t>ANAMET s.r.o.</t>
  </si>
  <si>
    <t>Anton Paar</t>
  </si>
  <si>
    <t>ARCHAIA</t>
  </si>
  <si>
    <t>ARLEPA s.r.o.</t>
  </si>
  <si>
    <t>ARMAST s.r.o.</t>
  </si>
  <si>
    <t>ATEKO a.s.</t>
  </si>
  <si>
    <t>AUMA - Servopohony</t>
  </si>
  <si>
    <t>A-Z chlazení s.r.o.</t>
  </si>
  <si>
    <t>AŽD Praha s.r.o.</t>
  </si>
  <si>
    <t>BCM Control s.r.o.</t>
  </si>
  <si>
    <t>BOS spol. s r.o.</t>
  </si>
  <si>
    <t>Busch Vakuum s.r.o.</t>
  </si>
  <si>
    <t>Cummins Czech Republic, s.r.o.</t>
  </si>
  <si>
    <t>CZ LOKO, a.s.</t>
  </si>
  <si>
    <t>Čonka Miroslav</t>
  </si>
  <si>
    <t>DEKONTA, a.s.</t>
  </si>
  <si>
    <t>DEV COMPANY, spol. s r.o.</t>
  </si>
  <si>
    <t>DIRAM</t>
  </si>
  <si>
    <t>Doubravský mont s.r.o.</t>
  </si>
  <si>
    <t>Drager Safety s.r.o.</t>
  </si>
  <si>
    <t>E.ON Energie, a.s.</t>
  </si>
  <si>
    <t>EKAN Servis s.r.o.</t>
  </si>
  <si>
    <t>EkoEko s.r.o.</t>
  </si>
  <si>
    <t>EKOHYDROGEO Žitný s.r.o.</t>
  </si>
  <si>
    <t>ETK, s.r.o.</t>
  </si>
  <si>
    <t>Frantík Tomáš</t>
  </si>
  <si>
    <t>FW2S, a.s.</t>
  </si>
  <si>
    <t>GaPA vrata, s.r.o.</t>
  </si>
  <si>
    <t xml:space="preserve">Geodézie - Topos </t>
  </si>
  <si>
    <t>GES CZ s.r.o.</t>
  </si>
  <si>
    <t>GIA Czech Republic s.r.o</t>
  </si>
  <si>
    <t>Goedézie-Topos</t>
  </si>
  <si>
    <t>GreenChem CZ s.r.o.</t>
  </si>
  <si>
    <t>High 5 Design, s.r.o.</t>
  </si>
  <si>
    <t>HIMA Slovakia s.r.o.</t>
  </si>
  <si>
    <t>HLAVA-STAVBY s.r.o.</t>
  </si>
  <si>
    <t>Hroší stavby</t>
  </si>
  <si>
    <t>Chotěmont</t>
  </si>
  <si>
    <t>Inelsev motory</t>
  </si>
  <si>
    <t>INELSEV s.r.o,</t>
  </si>
  <si>
    <t>Ing. Milan Wiesner</t>
  </si>
  <si>
    <t>Ing. Pavel Medek</t>
  </si>
  <si>
    <t xml:space="preserve">J.SEIDL a spol. </t>
  </si>
  <si>
    <t>Jan Novotný - Monstav</t>
  </si>
  <si>
    <t>Jaromír Lapčík</t>
  </si>
  <si>
    <t>Jinpo Plus</t>
  </si>
  <si>
    <t>Josef MInařík</t>
  </si>
  <si>
    <t>Josef Špalek</t>
  </si>
  <si>
    <t>K.S.H. Group s.r.o.</t>
  </si>
  <si>
    <t>Kaiser servis, spol. s r.o.</t>
  </si>
  <si>
    <t xml:space="preserve">Kerama s.r.o. </t>
  </si>
  <si>
    <t>KLIKA - BP, a.s.</t>
  </si>
  <si>
    <t>Kolínská lesní společnost, Zdeněk Kudláček</t>
  </si>
  <si>
    <t>Miroslav Lichtenberg</t>
  </si>
  <si>
    <t>MIWISAN-sanace</t>
  </si>
  <si>
    <t>Moravia Systems</t>
  </si>
  <si>
    <t>Nešetřil a syn, stavební a potrubářská firma s.r.o.</t>
  </si>
  <si>
    <t>Netfox</t>
  </si>
  <si>
    <t>Office Assistance, Avízo</t>
  </si>
  <si>
    <t>OH-Mont</t>
  </si>
  <si>
    <t>PATOK a.s.</t>
  </si>
  <si>
    <t>PATROL group s.r.o</t>
  </si>
  <si>
    <t>Pento,spol. s r.o.l</t>
  </si>
  <si>
    <t>Petr Jonáš, advokát</t>
  </si>
  <si>
    <t>PIK a.s.</t>
  </si>
  <si>
    <t>Power Systems s.r.o.</t>
  </si>
  <si>
    <t>Požární bezpečnost s.r.o.</t>
  </si>
  <si>
    <t>Pražská plynárenská</t>
  </si>
  <si>
    <t>PRO8</t>
  </si>
  <si>
    <t>Profesional CZ</t>
  </si>
  <si>
    <t>PRONIX</t>
  </si>
  <si>
    <t>ProTrade s.r.o.</t>
  </si>
  <si>
    <t>PUR-Izolace s.r.o.</t>
  </si>
  <si>
    <t>Radeton, s.r.o.</t>
  </si>
  <si>
    <t>RANKENEN</t>
  </si>
  <si>
    <t>RENETRA s.r.o.</t>
  </si>
  <si>
    <t>REO Trade</t>
  </si>
  <si>
    <t>Richard Staněk</t>
  </si>
  <si>
    <t>SČA, SPOL. S R.O.</t>
  </si>
  <si>
    <t>SEPSafe s.r.o.</t>
  </si>
  <si>
    <t>Shape Steel</t>
  </si>
  <si>
    <t>Schneider Electric CZ, s.r.o.,</t>
  </si>
  <si>
    <t>SIGMA Group</t>
  </si>
  <si>
    <t>SPEED CZECH SERVICE s.r.o.</t>
  </si>
  <si>
    <t>Spektra Vision s.r.o.</t>
  </si>
  <si>
    <t>STAVITELSTVÍ DH, s.r.o.</t>
  </si>
  <si>
    <t>STELO OIL spol. s r.o.</t>
  </si>
  <si>
    <t>STENO</t>
  </si>
  <si>
    <t xml:space="preserve">STREET, s.r.o. </t>
  </si>
  <si>
    <t>SUTOR Global s.r.o.</t>
  </si>
  <si>
    <t>Svět Oken Pardubice</t>
  </si>
  <si>
    <t>Sweco Hydroproject a.s.</t>
  </si>
  <si>
    <t>Šebesta s.r.o.</t>
  </si>
  <si>
    <t>TAG Industry s.r.o.</t>
  </si>
  <si>
    <t>Tepstroj s.r.o.</t>
  </si>
  <si>
    <t>Tokheim Acis, s.r.o.</t>
  </si>
  <si>
    <t>Tradap s.r.o.</t>
  </si>
  <si>
    <t>TRASKO BVT s.r.o.</t>
  </si>
  <si>
    <t>VA Progres s.r.o.</t>
  </si>
  <si>
    <t>VAE Controls, s.r.o.</t>
  </si>
  <si>
    <t xml:space="preserve">Vodní zdroje Chrudim. </t>
  </si>
  <si>
    <t>VŠB-Technická univ. Ostrava</t>
  </si>
  <si>
    <t>YOUR SYSTEM spol. s.r.o.</t>
  </si>
  <si>
    <t>Zdeněk Kolář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</si>
</sst>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1" fillId="0" borderId="0"/>
  </cellStyleXfs>
  <cellXfs count="33">
    <xf numFmtId="0" fontId="0" fillId="0" borderId="0" xfId="0"/>
    <xf numFmtId="0" fontId="0" fillId="0" borderId="1" xfId="0" applyFill="1" applyBorder="1" applyAlignment="1" applyProtection="1">
      <alignment horizontal="center" vertical="center" wrapText="1"/>
      <protection hidden="1"/>
    </xf>
    <xf numFmtId="0" fontId="0" fillId="0" borderId="2" xfId="0" applyFill="1" applyBorder="1" applyAlignment="1" applyProtection="1">
      <alignment horizontal="center" vertical="center" wrapText="1"/>
      <protection hidden="1"/>
    </xf>
    <xf numFmtId="0" fontId="0" fillId="0" borderId="3" xfId="0" applyFill="1" applyBorder="1" applyAlignment="1" applyProtection="1">
      <alignment horizontal="center" vertical="center" wrapText="1"/>
      <protection hidden="1"/>
    </xf>
    <xf numFmtId="0" fontId="0" fillId="0" borderId="4" xfId="0" applyFill="1" applyBorder="1" applyAlignment="1" applyProtection="1">
      <alignment horizontal="center" vertical="center" wrapText="1"/>
      <protection hidden="1"/>
    </xf>
    <xf numFmtId="164" fontId="0" fillId="0" borderId="5" xfId="0" applyNumberFormat="1" applyFill="1" applyBorder="1" applyAlignment="1" applyProtection="1">
      <alignment horizontal="center" vertical="center" wrapText="1"/>
      <protection hidden="1"/>
    </xf>
    <xf numFmtId="49" fontId="0" fillId="0" borderId="2" xfId="0" applyNumberFormat="1" applyFill="1" applyBorder="1" applyAlignment="1" applyProtection="1">
      <alignment horizontal="center" vertical="center"/>
      <protection hidden="1"/>
    </xf>
    <xf numFmtId="0" fontId="2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3" xfId="0" applyNumberFormat="1" applyFont="1" applyFill="1" applyBorder="1" applyAlignment="1" applyProtection="1">
      <alignment horizontal="center" vertical="center"/>
      <protection hidden="1"/>
    </xf>
    <xf numFmtId="0" fontId="0" fillId="0" borderId="3" xfId="0" applyNumberFormat="1" applyFill="1" applyBorder="1" applyAlignment="1" applyProtection="1">
      <alignment horizontal="center" vertical="center"/>
      <protection hidden="1"/>
    </xf>
    <xf numFmtId="0" fontId="0" fillId="0" borderId="6" xfId="0" applyNumberFormat="1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3" fontId="2" fillId="0" borderId="7" xfId="0" applyNumberFormat="1" applyFont="1" applyFill="1" applyBorder="1" applyAlignment="1" applyProtection="1">
      <alignment horizontal="left"/>
      <protection locked="0"/>
    </xf>
    <xf numFmtId="164" fontId="0" fillId="0" borderId="8" xfId="0" applyNumberFormat="1" applyFill="1" applyBorder="1" applyAlignment="1" applyProtection="1">
      <alignment horizontal="center" vertical="center" wrapText="1"/>
      <protection hidden="1"/>
    </xf>
    <xf numFmtId="164" fontId="0" fillId="0" borderId="9" xfId="0" applyNumberFormat="1" applyFill="1" applyBorder="1" applyAlignment="1" applyProtection="1">
      <alignment horizontal="center" vertical="center" wrapText="1"/>
      <protection hidden="1"/>
    </xf>
    <xf numFmtId="164" fontId="0" fillId="0" borderId="10" xfId="0" applyNumberFormat="1" applyFill="1" applyBorder="1" applyAlignment="1" applyProtection="1">
      <alignment horizontal="center" vertical="center" wrapText="1"/>
      <protection hidden="1"/>
    </xf>
    <xf numFmtId="164" fontId="0" fillId="0" borderId="11" xfId="0" applyNumberFormat="1" applyFill="1" applyBorder="1" applyAlignment="1" applyProtection="1">
      <alignment horizontal="center" vertical="center" wrapText="1"/>
      <protection hidden="1"/>
    </xf>
    <xf numFmtId="49" fontId="0" fillId="0" borderId="12" xfId="0" applyNumberFormat="1" applyFill="1" applyBorder="1" applyAlignment="1" applyProtection="1">
      <alignment horizontal="left" vertical="center"/>
      <protection hidden="1"/>
    </xf>
    <xf numFmtId="49" fontId="0" fillId="0" borderId="9" xfId="0" applyNumberFormat="1" applyFill="1" applyBorder="1" applyAlignment="1" applyProtection="1">
      <alignment horizontal="left" vertical="center"/>
      <protection hidden="1"/>
    </xf>
    <xf numFmtId="49" fontId="0" fillId="0" borderId="13" xfId="0" applyNumberFormat="1" applyFill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vertical="center" wrapText="1"/>
      <protection hidden="1"/>
    </xf>
    <xf numFmtId="3" fontId="2" fillId="0" borderId="14" xfId="0" applyNumberFormat="1" applyFont="1" applyFill="1" applyBorder="1" applyAlignment="1" applyProtection="1">
      <alignment horizontal="left"/>
      <protection locked="0"/>
    </xf>
    <xf numFmtId="164" fontId="0" fillId="0" borderId="15" xfId="0" applyNumberFormat="1" applyFill="1" applyBorder="1" applyAlignment="1" applyProtection="1">
      <alignment horizontal="center" vertical="center" wrapText="1"/>
      <protection hidden="1"/>
    </xf>
    <xf numFmtId="164" fontId="0" fillId="0" borderId="16" xfId="0" applyNumberFormat="1" applyFill="1" applyBorder="1" applyAlignment="1" applyProtection="1">
      <alignment horizontal="center" vertical="center" wrapText="1"/>
      <protection hidden="1"/>
    </xf>
    <xf numFmtId="164" fontId="0" fillId="0" borderId="17" xfId="0" applyNumberFormat="1" applyFill="1" applyBorder="1" applyAlignment="1" applyProtection="1">
      <alignment horizontal="center" vertical="center" wrapText="1"/>
      <protection hidden="1"/>
    </xf>
    <xf numFmtId="49" fontId="0" fillId="0" borderId="18" xfId="0" applyNumberFormat="1" applyFill="1" applyBorder="1" applyAlignment="1" applyProtection="1">
      <alignment horizontal="left" vertical="center"/>
      <protection hidden="1"/>
    </xf>
    <xf numFmtId="49" fontId="0" fillId="0" borderId="16" xfId="0" applyNumberFormat="1" applyFill="1" applyBorder="1" applyAlignment="1" applyProtection="1">
      <alignment horizontal="left" vertical="center"/>
      <protection hidden="1"/>
    </xf>
    <xf numFmtId="49" fontId="0" fillId="0" borderId="19" xfId="0" applyNumberFormat="1" applyFill="1" applyBorder="1" applyAlignment="1" applyProtection="1">
      <alignment horizontal="left" vertical="center"/>
      <protection hidden="1"/>
    </xf>
    <xf numFmtId="49" fontId="2" fillId="0" borderId="14" xfId="0" applyNumberFormat="1" applyFont="1" applyFill="1" applyBorder="1" applyAlignment="1" applyProtection="1">
      <alignment horizontal="left"/>
      <protection locked="0"/>
    </xf>
    <xf numFmtId="3" fontId="2" fillId="0" borderId="14" xfId="0" applyNumberFormat="1" applyFont="1" applyFill="1" applyBorder="1" applyAlignment="1" applyProtection="1">
      <alignment horizontal="left" wrapText="1"/>
      <protection locked="0"/>
    </xf>
    <xf numFmtId="0" fontId="2" fillId="0" borderId="14" xfId="0" applyFont="1" applyFill="1" applyBorder="1" applyAlignment="1">
      <alignment horizontal="left"/>
    </xf>
    <xf numFmtId="49" fontId="0" fillId="0" borderId="0" xfId="0" applyNumberFormat="1" applyFill="1" applyBorder="1" applyAlignment="1" applyProtection="1">
      <alignment horizontal="left" vertical="center"/>
      <protection hidden="1"/>
    </xf>
    <xf numFmtId="0" fontId="0" fillId="0" borderId="0" xfId="0" applyNumberFormat="1" applyFill="1" applyBorder="1" applyAlignment="1" applyProtection="1">
      <alignment horizontal="left" vertical="center"/>
      <protection hidden="1"/>
    </xf>
  </cellXfs>
  <cellStyles count="4">
    <cellStyle name="Normální" xfId="0" builtinId="0"/>
    <cellStyle name="Normální 10" xfId="1"/>
    <cellStyle name="normální 2" xfId="2"/>
    <cellStyle name="Normální 5" xfId="3"/>
  </cellStyles>
  <dxfs count="7"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ont>
        <strike val="0"/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DROJ-SOUHRN%20-%20Hodnoceni%20dodavatelu%202018_NOV&#2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HRN"/>
      <sheetName val="Produktovody"/>
      <sheetName val="SMYS, BĚLČ, VČEL"/>
      <sheetName val="Šlapanov + Dálkovody"/>
      <sheetName val="TŘEMOŠNÁ"/>
      <sheetName val="HNĚVICE"/>
      <sheetName val="STŘELICE"/>
      <sheetName val="LOUKOV"/>
      <sheetName val="CEREKVICE"/>
      <sheetName val="IT"/>
      <sheetName val="OBIA"/>
      <sheetName val="HZS"/>
      <sheetName val="Investice"/>
      <sheetName val="Ostatní"/>
    </sheetNames>
    <sheetDataSet>
      <sheetData sheetId="0"/>
      <sheetData sheetId="1"/>
      <sheetData sheetId="2">
        <row r="16">
          <cell r="B16">
            <v>3</v>
          </cell>
          <cell r="C16">
            <v>3</v>
          </cell>
          <cell r="D16">
            <v>3</v>
          </cell>
          <cell r="E16">
            <v>3</v>
          </cell>
        </row>
        <row r="17">
          <cell r="B17">
            <v>3</v>
          </cell>
          <cell r="C17">
            <v>3</v>
          </cell>
          <cell r="D17">
            <v>3</v>
          </cell>
          <cell r="E17">
            <v>3</v>
          </cell>
        </row>
        <row r="18">
          <cell r="B18">
            <v>3</v>
          </cell>
          <cell r="C18">
            <v>3</v>
          </cell>
          <cell r="D18">
            <v>3</v>
          </cell>
          <cell r="E18">
            <v>3</v>
          </cell>
        </row>
        <row r="23">
          <cell r="B23">
            <v>3</v>
          </cell>
          <cell r="C23">
            <v>3</v>
          </cell>
          <cell r="D23">
            <v>3</v>
          </cell>
          <cell r="E23">
            <v>3</v>
          </cell>
        </row>
        <row r="32">
          <cell r="B32">
            <v>3</v>
          </cell>
          <cell r="C32">
            <v>3</v>
          </cell>
          <cell r="D32">
            <v>1</v>
          </cell>
          <cell r="E32">
            <v>3</v>
          </cell>
          <cell r="G32" t="str">
            <v>horší komunikace</v>
          </cell>
        </row>
        <row r="33">
          <cell r="B33">
            <v>3</v>
          </cell>
          <cell r="C33">
            <v>3</v>
          </cell>
          <cell r="D33">
            <v>3</v>
          </cell>
          <cell r="E33">
            <v>3</v>
          </cell>
        </row>
        <row r="45">
          <cell r="B45">
            <v>3</v>
          </cell>
          <cell r="C45">
            <v>3</v>
          </cell>
          <cell r="D45">
            <v>3</v>
          </cell>
          <cell r="E45">
            <v>3</v>
          </cell>
        </row>
        <row r="55">
          <cell r="B55">
            <v>3</v>
          </cell>
          <cell r="C55">
            <v>3</v>
          </cell>
          <cell r="D55">
            <v>3</v>
          </cell>
          <cell r="E55">
            <v>3</v>
          </cell>
        </row>
        <row r="87">
          <cell r="B87">
            <v>3</v>
          </cell>
          <cell r="C87">
            <v>3</v>
          </cell>
          <cell r="D87">
            <v>3</v>
          </cell>
          <cell r="E87">
            <v>3</v>
          </cell>
        </row>
        <row r="95">
          <cell r="B95">
            <v>3</v>
          </cell>
          <cell r="C95">
            <v>3</v>
          </cell>
          <cell r="D95">
            <v>3</v>
          </cell>
          <cell r="E95">
            <v>3</v>
          </cell>
        </row>
        <row r="111">
          <cell r="B111">
            <v>3</v>
          </cell>
          <cell r="C111">
            <v>3</v>
          </cell>
          <cell r="D111">
            <v>3</v>
          </cell>
          <cell r="E111">
            <v>3</v>
          </cell>
        </row>
        <row r="117">
          <cell r="B117">
            <v>3</v>
          </cell>
          <cell r="C117">
            <v>3</v>
          </cell>
          <cell r="D117">
            <v>3</v>
          </cell>
          <cell r="E117">
            <v>3</v>
          </cell>
        </row>
        <row r="118">
          <cell r="B118">
            <v>3</v>
          </cell>
          <cell r="C118">
            <v>3</v>
          </cell>
          <cell r="D118">
            <v>3</v>
          </cell>
          <cell r="E118">
            <v>3</v>
          </cell>
        </row>
        <row r="122">
          <cell r="B122">
            <v>3</v>
          </cell>
          <cell r="C122">
            <v>3</v>
          </cell>
          <cell r="D122">
            <v>3</v>
          </cell>
          <cell r="E122">
            <v>3</v>
          </cell>
        </row>
        <row r="129">
          <cell r="B129">
            <v>3</v>
          </cell>
          <cell r="C129">
            <v>3</v>
          </cell>
          <cell r="D129">
            <v>3</v>
          </cell>
          <cell r="E129">
            <v>3</v>
          </cell>
        </row>
        <row r="132">
          <cell r="B132">
            <v>3</v>
          </cell>
          <cell r="C132">
            <v>3</v>
          </cell>
          <cell r="D132">
            <v>2</v>
          </cell>
          <cell r="E132">
            <v>3</v>
          </cell>
          <cell r="G132" t="str">
            <v>nízká flexibilita, zboží není skladem</v>
          </cell>
        </row>
        <row r="142">
          <cell r="B142">
            <v>3</v>
          </cell>
          <cell r="C142">
            <v>1</v>
          </cell>
          <cell r="D142">
            <v>3</v>
          </cell>
          <cell r="E142">
            <v>3</v>
          </cell>
          <cell r="G142" t="str">
            <v>vysoká cena náhradních dílů</v>
          </cell>
        </row>
        <row r="144">
          <cell r="B144">
            <v>3</v>
          </cell>
          <cell r="C144">
            <v>3</v>
          </cell>
          <cell r="D144">
            <v>3</v>
          </cell>
          <cell r="E144">
            <v>3</v>
          </cell>
        </row>
        <row r="154">
          <cell r="B154">
            <v>3</v>
          </cell>
          <cell r="C154">
            <v>3</v>
          </cell>
          <cell r="D154">
            <v>3</v>
          </cell>
          <cell r="E154">
            <v>3</v>
          </cell>
        </row>
        <row r="161">
          <cell r="B161">
            <v>3</v>
          </cell>
          <cell r="C161">
            <v>3</v>
          </cell>
          <cell r="D161">
            <v>1</v>
          </cell>
          <cell r="E161">
            <v>3</v>
          </cell>
          <cell r="G161" t="str">
            <v>horší komunikace</v>
          </cell>
        </row>
        <row r="167">
          <cell r="B167">
            <v>3</v>
          </cell>
          <cell r="C167">
            <v>3</v>
          </cell>
          <cell r="D167">
            <v>3</v>
          </cell>
          <cell r="E167">
            <v>3</v>
          </cell>
        </row>
        <row r="171">
          <cell r="B171">
            <v>3</v>
          </cell>
          <cell r="C171">
            <v>3</v>
          </cell>
          <cell r="D171">
            <v>3</v>
          </cell>
          <cell r="E171">
            <v>3</v>
          </cell>
        </row>
        <row r="174">
          <cell r="B174">
            <v>3</v>
          </cell>
          <cell r="C174">
            <v>3</v>
          </cell>
          <cell r="D174">
            <v>3</v>
          </cell>
          <cell r="E174">
            <v>3</v>
          </cell>
        </row>
        <row r="181">
          <cell r="B181">
            <v>3</v>
          </cell>
          <cell r="C181">
            <v>2</v>
          </cell>
          <cell r="D181">
            <v>2</v>
          </cell>
          <cell r="E181">
            <v>3</v>
          </cell>
          <cell r="G181" t="str">
            <v>horší flexibilita, vysoká cena</v>
          </cell>
        </row>
      </sheetData>
      <sheetData sheetId="3">
        <row r="4">
          <cell r="B4">
            <v>3</v>
          </cell>
          <cell r="C4">
            <v>3</v>
          </cell>
          <cell r="D4">
            <v>3</v>
          </cell>
          <cell r="E4">
            <v>3</v>
          </cell>
        </row>
        <row r="18">
          <cell r="B18">
            <v>3</v>
          </cell>
          <cell r="C18">
            <v>3</v>
          </cell>
          <cell r="D18">
            <v>3</v>
          </cell>
          <cell r="E18">
            <v>3</v>
          </cell>
        </row>
        <row r="20">
          <cell r="B20">
            <v>3</v>
          </cell>
          <cell r="C20">
            <v>3</v>
          </cell>
          <cell r="D20">
            <v>3</v>
          </cell>
          <cell r="E20">
            <v>3</v>
          </cell>
        </row>
        <row r="23">
          <cell r="B23">
            <v>3</v>
          </cell>
          <cell r="C23">
            <v>3</v>
          </cell>
          <cell r="D23">
            <v>3</v>
          </cell>
          <cell r="E23">
            <v>3</v>
          </cell>
        </row>
        <row r="27">
          <cell r="B27">
            <v>3</v>
          </cell>
          <cell r="C27">
            <v>3</v>
          </cell>
          <cell r="D27">
            <v>3</v>
          </cell>
          <cell r="E27">
            <v>3</v>
          </cell>
        </row>
        <row r="32">
          <cell r="B32">
            <v>2</v>
          </cell>
          <cell r="C32">
            <v>2</v>
          </cell>
          <cell r="D32">
            <v>1</v>
          </cell>
          <cell r="E32">
            <v>2</v>
          </cell>
        </row>
        <row r="33">
          <cell r="B33">
            <v>3</v>
          </cell>
          <cell r="C33">
            <v>3</v>
          </cell>
          <cell r="D33">
            <v>3</v>
          </cell>
          <cell r="E33">
            <v>3</v>
          </cell>
        </row>
        <row r="36">
          <cell r="B36">
            <v>3</v>
          </cell>
          <cell r="C36">
            <v>3</v>
          </cell>
          <cell r="D36">
            <v>3</v>
          </cell>
          <cell r="E36">
            <v>3</v>
          </cell>
        </row>
        <row r="43">
          <cell r="B43">
            <v>3</v>
          </cell>
          <cell r="C43">
            <v>3</v>
          </cell>
          <cell r="D43">
            <v>3</v>
          </cell>
          <cell r="E43">
            <v>3</v>
          </cell>
        </row>
        <row r="57">
          <cell r="B57">
            <v>3</v>
          </cell>
          <cell r="C57">
            <v>3</v>
          </cell>
          <cell r="D57">
            <v>3</v>
          </cell>
          <cell r="E57">
            <v>3</v>
          </cell>
        </row>
        <row r="62">
          <cell r="B62">
            <v>3</v>
          </cell>
          <cell r="C62">
            <v>3</v>
          </cell>
          <cell r="D62">
            <v>3</v>
          </cell>
          <cell r="E62">
            <v>3</v>
          </cell>
        </row>
        <row r="63">
          <cell r="B63">
            <v>3</v>
          </cell>
          <cell r="C63">
            <v>3</v>
          </cell>
          <cell r="D63">
            <v>3</v>
          </cell>
          <cell r="E63">
            <v>3</v>
          </cell>
        </row>
        <row r="70">
          <cell r="B70">
            <v>2</v>
          </cell>
          <cell r="C70">
            <v>3</v>
          </cell>
          <cell r="D70">
            <v>1</v>
          </cell>
          <cell r="E70">
            <v>3</v>
          </cell>
        </row>
        <row r="73">
          <cell r="B73">
            <v>3</v>
          </cell>
          <cell r="C73">
            <v>3</v>
          </cell>
          <cell r="D73">
            <v>3</v>
          </cell>
          <cell r="E73">
            <v>3</v>
          </cell>
        </row>
        <row r="75">
          <cell r="B75">
            <v>3</v>
          </cell>
          <cell r="C75">
            <v>3</v>
          </cell>
          <cell r="D75">
            <v>3</v>
          </cell>
          <cell r="E75">
            <v>3</v>
          </cell>
        </row>
        <row r="86">
          <cell r="B86">
            <v>3</v>
          </cell>
          <cell r="C86">
            <v>3</v>
          </cell>
          <cell r="D86">
            <v>2</v>
          </cell>
          <cell r="E86">
            <v>3</v>
          </cell>
        </row>
        <row r="87">
          <cell r="B87">
            <v>3</v>
          </cell>
          <cell r="C87">
            <v>3</v>
          </cell>
          <cell r="D87">
            <v>3</v>
          </cell>
          <cell r="E87">
            <v>3</v>
          </cell>
        </row>
        <row r="95">
          <cell r="B95">
            <v>3</v>
          </cell>
          <cell r="C95">
            <v>3</v>
          </cell>
          <cell r="D95">
            <v>3</v>
          </cell>
          <cell r="E95">
            <v>3</v>
          </cell>
        </row>
        <row r="97">
          <cell r="B97">
            <v>3</v>
          </cell>
          <cell r="C97">
            <v>3</v>
          </cell>
          <cell r="D97">
            <v>3</v>
          </cell>
          <cell r="E97">
            <v>3</v>
          </cell>
        </row>
        <row r="111">
          <cell r="B111">
            <v>3</v>
          </cell>
          <cell r="C111">
            <v>3</v>
          </cell>
          <cell r="D111">
            <v>3</v>
          </cell>
          <cell r="E111">
            <v>3</v>
          </cell>
        </row>
        <row r="113">
          <cell r="B113">
            <v>3</v>
          </cell>
          <cell r="C113">
            <v>3</v>
          </cell>
          <cell r="D113">
            <v>3</v>
          </cell>
          <cell r="E113">
            <v>3</v>
          </cell>
        </row>
        <row r="117">
          <cell r="B117">
            <v>3</v>
          </cell>
          <cell r="C117">
            <v>3</v>
          </cell>
          <cell r="D117">
            <v>3</v>
          </cell>
          <cell r="E117">
            <v>3</v>
          </cell>
        </row>
        <row r="118">
          <cell r="B118">
            <v>3</v>
          </cell>
          <cell r="C118">
            <v>3</v>
          </cell>
          <cell r="D118">
            <v>3</v>
          </cell>
          <cell r="E118">
            <v>3</v>
          </cell>
        </row>
        <row r="122">
          <cell r="B122">
            <v>3</v>
          </cell>
          <cell r="C122">
            <v>3</v>
          </cell>
          <cell r="D122">
            <v>3</v>
          </cell>
          <cell r="E122">
            <v>3</v>
          </cell>
        </row>
        <row r="124">
          <cell r="B124">
            <v>3</v>
          </cell>
          <cell r="C124">
            <v>3</v>
          </cell>
          <cell r="D124">
            <v>3</v>
          </cell>
          <cell r="E124">
            <v>3</v>
          </cell>
        </row>
        <row r="126">
          <cell r="B126">
            <v>2</v>
          </cell>
          <cell r="C126">
            <v>3</v>
          </cell>
          <cell r="D126">
            <v>2</v>
          </cell>
          <cell r="E126">
            <v>2</v>
          </cell>
        </row>
        <row r="129">
          <cell r="B129">
            <v>3</v>
          </cell>
          <cell r="C129">
            <v>3</v>
          </cell>
          <cell r="D129">
            <v>3</v>
          </cell>
          <cell r="E129">
            <v>3</v>
          </cell>
        </row>
        <row r="130">
          <cell r="B130">
            <v>3</v>
          </cell>
          <cell r="C130">
            <v>3</v>
          </cell>
          <cell r="D130">
            <v>3</v>
          </cell>
          <cell r="E130">
            <v>3</v>
          </cell>
        </row>
        <row r="132">
          <cell r="B132">
            <v>3</v>
          </cell>
          <cell r="C132">
            <v>3</v>
          </cell>
          <cell r="D132">
            <v>3</v>
          </cell>
          <cell r="E132">
            <v>3</v>
          </cell>
        </row>
        <row r="138">
          <cell r="B138">
            <v>3</v>
          </cell>
          <cell r="C138">
            <v>3</v>
          </cell>
          <cell r="D138">
            <v>3</v>
          </cell>
          <cell r="E138">
            <v>3</v>
          </cell>
        </row>
        <row r="142">
          <cell r="B142">
            <v>1</v>
          </cell>
          <cell r="C142">
            <v>2</v>
          </cell>
          <cell r="D142">
            <v>1</v>
          </cell>
          <cell r="E142">
            <v>3</v>
          </cell>
        </row>
        <row r="144">
          <cell r="B144">
            <v>3</v>
          </cell>
          <cell r="C144">
            <v>3</v>
          </cell>
          <cell r="D144">
            <v>3</v>
          </cell>
          <cell r="E144">
            <v>3</v>
          </cell>
        </row>
        <row r="151">
          <cell r="B151">
            <v>3</v>
          </cell>
          <cell r="C151">
            <v>3</v>
          </cell>
          <cell r="D151">
            <v>3</v>
          </cell>
          <cell r="E151">
            <v>3</v>
          </cell>
        </row>
        <row r="152">
          <cell r="B152">
            <v>3</v>
          </cell>
          <cell r="C152">
            <v>3</v>
          </cell>
          <cell r="D152">
            <v>3</v>
          </cell>
          <cell r="E152">
            <v>3</v>
          </cell>
        </row>
        <row r="153">
          <cell r="B153">
            <v>3</v>
          </cell>
          <cell r="C153">
            <v>3</v>
          </cell>
          <cell r="D153">
            <v>3</v>
          </cell>
          <cell r="E153">
            <v>3</v>
          </cell>
        </row>
        <row r="154">
          <cell r="B154">
            <v>2</v>
          </cell>
          <cell r="C154">
            <v>3</v>
          </cell>
          <cell r="D154">
            <v>3</v>
          </cell>
          <cell r="E154">
            <v>3</v>
          </cell>
        </row>
        <row r="159">
          <cell r="B159">
            <v>3</v>
          </cell>
          <cell r="C159">
            <v>3</v>
          </cell>
          <cell r="D159">
            <v>3</v>
          </cell>
          <cell r="E159">
            <v>3</v>
          </cell>
        </row>
        <row r="171">
          <cell r="B171">
            <v>2</v>
          </cell>
          <cell r="C171">
            <v>3</v>
          </cell>
          <cell r="D171">
            <v>2</v>
          </cell>
          <cell r="E171">
            <v>3</v>
          </cell>
        </row>
        <row r="174">
          <cell r="B174">
            <v>3</v>
          </cell>
          <cell r="C174">
            <v>3</v>
          </cell>
          <cell r="D174">
            <v>3</v>
          </cell>
          <cell r="E174">
            <v>3</v>
          </cell>
        </row>
        <row r="181">
          <cell r="B181">
            <v>3</v>
          </cell>
          <cell r="C181">
            <v>3</v>
          </cell>
          <cell r="D181">
            <v>3</v>
          </cell>
          <cell r="E181">
            <v>3</v>
          </cell>
        </row>
        <row r="183">
          <cell r="B183">
            <v>3</v>
          </cell>
          <cell r="C183">
            <v>3</v>
          </cell>
          <cell r="D183">
            <v>3</v>
          </cell>
          <cell r="E183">
            <v>3</v>
          </cell>
        </row>
        <row r="184">
          <cell r="B184">
            <v>3</v>
          </cell>
          <cell r="C184">
            <v>2</v>
          </cell>
          <cell r="D184">
            <v>1</v>
          </cell>
          <cell r="E184">
            <v>3</v>
          </cell>
        </row>
      </sheetData>
      <sheetData sheetId="4">
        <row r="8">
          <cell r="B8">
            <v>3</v>
          </cell>
          <cell r="C8">
            <v>3</v>
          </cell>
          <cell r="D8">
            <v>2</v>
          </cell>
          <cell r="E8">
            <v>3</v>
          </cell>
        </row>
        <row r="11">
          <cell r="B11">
            <v>3</v>
          </cell>
          <cell r="C11">
            <v>3</v>
          </cell>
          <cell r="D11">
            <v>3</v>
          </cell>
          <cell r="E11">
            <v>3</v>
          </cell>
        </row>
        <row r="17">
          <cell r="B17">
            <v>3</v>
          </cell>
          <cell r="C17">
            <v>3</v>
          </cell>
          <cell r="D17">
            <v>3</v>
          </cell>
          <cell r="E17">
            <v>3</v>
          </cell>
        </row>
        <row r="23">
          <cell r="B23">
            <v>3</v>
          </cell>
          <cell r="C23">
            <v>2</v>
          </cell>
          <cell r="D23">
            <v>3</v>
          </cell>
          <cell r="E23">
            <v>3</v>
          </cell>
        </row>
        <row r="44">
          <cell r="B44">
            <v>3</v>
          </cell>
          <cell r="C44">
            <v>3</v>
          </cell>
          <cell r="D44">
            <v>3</v>
          </cell>
          <cell r="E44">
            <v>3</v>
          </cell>
        </row>
        <row r="59">
          <cell r="B59">
            <v>3</v>
          </cell>
          <cell r="C59">
            <v>3</v>
          </cell>
          <cell r="D59">
            <v>3</v>
          </cell>
          <cell r="E59">
            <v>3</v>
          </cell>
        </row>
        <row r="63">
          <cell r="B63">
            <v>3</v>
          </cell>
          <cell r="C63">
            <v>3</v>
          </cell>
          <cell r="D63">
            <v>3</v>
          </cell>
          <cell r="E63">
            <v>3</v>
          </cell>
        </row>
        <row r="70">
          <cell r="B70">
            <v>3</v>
          </cell>
          <cell r="C70">
            <v>2</v>
          </cell>
          <cell r="D70">
            <v>3</v>
          </cell>
          <cell r="E70">
            <v>3</v>
          </cell>
        </row>
        <row r="75">
          <cell r="B75">
            <v>3</v>
          </cell>
          <cell r="C75">
            <v>3</v>
          </cell>
          <cell r="D75">
            <v>3</v>
          </cell>
          <cell r="E75">
            <v>3</v>
          </cell>
        </row>
        <row r="80">
          <cell r="B80">
            <v>3</v>
          </cell>
          <cell r="C80">
            <v>3</v>
          </cell>
          <cell r="D80">
            <v>3</v>
          </cell>
          <cell r="E80">
            <v>3</v>
          </cell>
        </row>
        <row r="87">
          <cell r="B87">
            <v>2</v>
          </cell>
          <cell r="C87">
            <v>3</v>
          </cell>
          <cell r="D87">
            <v>3</v>
          </cell>
          <cell r="E87">
            <v>2</v>
          </cell>
        </row>
        <row r="95">
          <cell r="B95">
            <v>3</v>
          </cell>
          <cell r="C95">
            <v>3</v>
          </cell>
          <cell r="D95">
            <v>3</v>
          </cell>
          <cell r="E95">
            <v>3</v>
          </cell>
        </row>
        <row r="114">
          <cell r="B114">
            <v>3</v>
          </cell>
          <cell r="C114">
            <v>3</v>
          </cell>
          <cell r="D114">
            <v>3</v>
          </cell>
          <cell r="E114">
            <v>3</v>
          </cell>
        </row>
        <row r="117">
          <cell r="B117">
            <v>3</v>
          </cell>
          <cell r="C117">
            <v>3</v>
          </cell>
          <cell r="D117">
            <v>3</v>
          </cell>
          <cell r="E117">
            <v>3</v>
          </cell>
        </row>
        <row r="118">
          <cell r="B118">
            <v>3</v>
          </cell>
          <cell r="C118">
            <v>3</v>
          </cell>
          <cell r="D118">
            <v>3</v>
          </cell>
          <cell r="E118">
            <v>1</v>
          </cell>
        </row>
        <row r="121">
          <cell r="B121">
            <v>3</v>
          </cell>
          <cell r="C121">
            <v>3</v>
          </cell>
          <cell r="D121">
            <v>3</v>
          </cell>
          <cell r="E121">
            <v>3</v>
          </cell>
        </row>
        <row r="122">
          <cell r="B122">
            <v>3</v>
          </cell>
          <cell r="C122">
            <v>2</v>
          </cell>
          <cell r="D122">
            <v>3</v>
          </cell>
          <cell r="E122">
            <v>3</v>
          </cell>
        </row>
        <row r="123">
          <cell r="B123">
            <v>3</v>
          </cell>
          <cell r="C123">
            <v>3</v>
          </cell>
          <cell r="D123">
            <v>3</v>
          </cell>
          <cell r="E123">
            <v>3</v>
          </cell>
          <cell r="G123" t="str">
            <v>velmi dobrá zkušenost, konkurence k VAE, zajímavé ceny</v>
          </cell>
        </row>
        <row r="126">
          <cell r="B126">
            <v>2</v>
          </cell>
          <cell r="C126">
            <v>2</v>
          </cell>
          <cell r="D126">
            <v>2</v>
          </cell>
          <cell r="E126">
            <v>3</v>
          </cell>
        </row>
        <row r="130">
          <cell r="B130">
            <v>3</v>
          </cell>
          <cell r="C130">
            <v>3</v>
          </cell>
          <cell r="D130">
            <v>3</v>
          </cell>
          <cell r="E130">
            <v>3</v>
          </cell>
        </row>
        <row r="132">
          <cell r="B132">
            <v>2</v>
          </cell>
          <cell r="C132">
            <v>3</v>
          </cell>
          <cell r="D132">
            <v>3</v>
          </cell>
          <cell r="E132">
            <v>3</v>
          </cell>
        </row>
        <row r="134">
          <cell r="B134">
            <v>3</v>
          </cell>
          <cell r="C134">
            <v>3</v>
          </cell>
          <cell r="D134">
            <v>3</v>
          </cell>
          <cell r="E134">
            <v>3</v>
          </cell>
        </row>
        <row r="142">
          <cell r="B142">
            <v>2</v>
          </cell>
          <cell r="C142">
            <v>3</v>
          </cell>
          <cell r="D142">
            <v>1</v>
          </cell>
          <cell r="E142">
            <v>3</v>
          </cell>
          <cell r="G142" t="str">
            <v>špatná operativa, horší domluva, nedodržování termínů</v>
          </cell>
        </row>
        <row r="144">
          <cell r="B144">
            <v>3</v>
          </cell>
          <cell r="C144">
            <v>3</v>
          </cell>
          <cell r="D144">
            <v>3</v>
          </cell>
          <cell r="E144">
            <v>3</v>
          </cell>
        </row>
        <row r="153">
          <cell r="B153">
            <v>3</v>
          </cell>
          <cell r="C153">
            <v>3</v>
          </cell>
          <cell r="D153">
            <v>3</v>
          </cell>
          <cell r="E153">
            <v>3</v>
          </cell>
        </row>
        <row r="156">
          <cell r="B156">
            <v>2</v>
          </cell>
          <cell r="C156">
            <v>3</v>
          </cell>
          <cell r="D156">
            <v>3</v>
          </cell>
          <cell r="E156">
            <v>3</v>
          </cell>
        </row>
        <row r="161">
          <cell r="B161">
            <v>3</v>
          </cell>
          <cell r="C161">
            <v>3</v>
          </cell>
          <cell r="D161">
            <v>3</v>
          </cell>
          <cell r="E161">
            <v>3</v>
          </cell>
        </row>
        <row r="168">
          <cell r="B168">
            <v>3</v>
          </cell>
          <cell r="C168">
            <v>3</v>
          </cell>
          <cell r="D168">
            <v>3</v>
          </cell>
          <cell r="E168">
            <v>3</v>
          </cell>
        </row>
        <row r="171">
          <cell r="B171">
            <v>3</v>
          </cell>
          <cell r="C171">
            <v>3</v>
          </cell>
          <cell r="D171">
            <v>3</v>
          </cell>
          <cell r="E171">
            <v>3</v>
          </cell>
        </row>
        <row r="174">
          <cell r="B174">
            <v>3</v>
          </cell>
          <cell r="C174">
            <v>3</v>
          </cell>
          <cell r="D174">
            <v>3</v>
          </cell>
          <cell r="E174">
            <v>3</v>
          </cell>
        </row>
        <row r="181">
          <cell r="B181">
            <v>2</v>
          </cell>
          <cell r="C181">
            <v>2</v>
          </cell>
          <cell r="D181">
            <v>2</v>
          </cell>
          <cell r="E181">
            <v>3</v>
          </cell>
        </row>
      </sheetData>
      <sheetData sheetId="5">
        <row r="2">
          <cell r="B2">
            <v>3</v>
          </cell>
          <cell r="C2">
            <v>3</v>
          </cell>
          <cell r="D2">
            <v>3</v>
          </cell>
          <cell r="E2">
            <v>3</v>
          </cell>
        </row>
        <row r="11">
          <cell r="B11">
            <v>3</v>
          </cell>
          <cell r="C11">
            <v>3</v>
          </cell>
          <cell r="D11">
            <v>3</v>
          </cell>
          <cell r="E11">
            <v>3</v>
          </cell>
        </row>
        <row r="15">
          <cell r="B15">
            <v>3</v>
          </cell>
          <cell r="C15">
            <v>3</v>
          </cell>
          <cell r="D15">
            <v>3</v>
          </cell>
          <cell r="E15">
            <v>3</v>
          </cell>
        </row>
        <row r="17">
          <cell r="B17">
            <v>3</v>
          </cell>
          <cell r="C17">
            <v>3</v>
          </cell>
          <cell r="D17">
            <v>3</v>
          </cell>
          <cell r="E17">
            <v>3</v>
          </cell>
        </row>
        <row r="18">
          <cell r="B18">
            <v>3</v>
          </cell>
          <cell r="C18">
            <v>3</v>
          </cell>
          <cell r="D18">
            <v>3</v>
          </cell>
          <cell r="E18">
            <v>3</v>
          </cell>
        </row>
        <row r="23">
          <cell r="B23">
            <v>3</v>
          </cell>
          <cell r="C23">
            <v>3</v>
          </cell>
          <cell r="D23">
            <v>3</v>
          </cell>
          <cell r="E23">
            <v>3</v>
          </cell>
        </row>
        <row r="33">
          <cell r="B33">
            <v>3</v>
          </cell>
          <cell r="C33">
            <v>3</v>
          </cell>
          <cell r="D33">
            <v>3</v>
          </cell>
          <cell r="E33">
            <v>3</v>
          </cell>
        </row>
        <row r="36">
          <cell r="B36">
            <v>3</v>
          </cell>
          <cell r="C36">
            <v>3</v>
          </cell>
          <cell r="D36">
            <v>3</v>
          </cell>
          <cell r="E36">
            <v>3</v>
          </cell>
        </row>
        <row r="57">
          <cell r="B57">
            <v>3</v>
          </cell>
          <cell r="C57">
            <v>3</v>
          </cell>
          <cell r="D57">
            <v>3</v>
          </cell>
          <cell r="E57">
            <v>3</v>
          </cell>
        </row>
        <row r="62">
          <cell r="B62">
            <v>3</v>
          </cell>
          <cell r="C62">
            <v>3</v>
          </cell>
          <cell r="D62">
            <v>3</v>
          </cell>
          <cell r="E62">
            <v>3</v>
          </cell>
        </row>
        <row r="63">
          <cell r="B63">
            <v>3</v>
          </cell>
          <cell r="C63">
            <v>3</v>
          </cell>
          <cell r="D63">
            <v>3</v>
          </cell>
          <cell r="E63">
            <v>3</v>
          </cell>
        </row>
        <row r="75">
          <cell r="B75">
            <v>3</v>
          </cell>
          <cell r="C75">
            <v>3</v>
          </cell>
          <cell r="D75">
            <v>3</v>
          </cell>
          <cell r="E75">
            <v>3</v>
          </cell>
        </row>
        <row r="79">
          <cell r="B79">
            <v>1</v>
          </cell>
          <cell r="C79">
            <v>3</v>
          </cell>
          <cell r="D79">
            <v>2</v>
          </cell>
          <cell r="E79">
            <v>1</v>
          </cell>
          <cell r="G79" t="str">
            <v>opakované porušení BOZP, vykázání ze skladu</v>
          </cell>
        </row>
        <row r="82">
          <cell r="B82">
            <v>3</v>
          </cell>
          <cell r="C82">
            <v>3</v>
          </cell>
          <cell r="D82">
            <v>3</v>
          </cell>
          <cell r="E82">
            <v>3</v>
          </cell>
        </row>
        <row r="87">
          <cell r="B87">
            <v>3</v>
          </cell>
          <cell r="C87">
            <v>3</v>
          </cell>
          <cell r="D87">
            <v>3</v>
          </cell>
          <cell r="E87">
            <v>3</v>
          </cell>
        </row>
        <row r="88">
          <cell r="B88">
            <v>3</v>
          </cell>
          <cell r="C88">
            <v>3</v>
          </cell>
          <cell r="D88">
            <v>3</v>
          </cell>
          <cell r="E88">
            <v>3</v>
          </cell>
        </row>
        <row r="90">
          <cell r="B90">
            <v>3</v>
          </cell>
          <cell r="C90">
            <v>3</v>
          </cell>
          <cell r="D90">
            <v>3</v>
          </cell>
          <cell r="E90">
            <v>3</v>
          </cell>
        </row>
        <row r="95">
          <cell r="B95">
            <v>3</v>
          </cell>
          <cell r="C95">
            <v>3</v>
          </cell>
          <cell r="D95">
            <v>3</v>
          </cell>
          <cell r="E95">
            <v>3</v>
          </cell>
        </row>
        <row r="110">
          <cell r="B110">
            <v>1</v>
          </cell>
          <cell r="C110">
            <v>2</v>
          </cell>
          <cell r="D110">
            <v>3</v>
          </cell>
          <cell r="E110">
            <v>1</v>
          </cell>
        </row>
        <row r="113">
          <cell r="B113">
            <v>3</v>
          </cell>
          <cell r="C113">
            <v>3</v>
          </cell>
          <cell r="D113">
            <v>3</v>
          </cell>
          <cell r="E113">
            <v>3</v>
          </cell>
        </row>
        <row r="117">
          <cell r="B117">
            <v>3</v>
          </cell>
          <cell r="C117">
            <v>3</v>
          </cell>
          <cell r="D117">
            <v>3</v>
          </cell>
          <cell r="E117">
            <v>3</v>
          </cell>
        </row>
        <row r="118">
          <cell r="B118">
            <v>3</v>
          </cell>
          <cell r="C118">
            <v>3</v>
          </cell>
          <cell r="D118">
            <v>3</v>
          </cell>
          <cell r="E118">
            <v>3</v>
          </cell>
        </row>
        <row r="121">
          <cell r="B121">
            <v>2</v>
          </cell>
          <cell r="C121">
            <v>3</v>
          </cell>
          <cell r="D121">
            <v>1</v>
          </cell>
          <cell r="E121">
            <v>1</v>
          </cell>
          <cell r="G121" t="str">
            <v>opakované porušení BOZP, vykázání ze skladu</v>
          </cell>
        </row>
        <row r="122">
          <cell r="B122">
            <v>3</v>
          </cell>
          <cell r="C122">
            <v>3</v>
          </cell>
          <cell r="D122">
            <v>3</v>
          </cell>
          <cell r="E122">
            <v>3</v>
          </cell>
        </row>
        <row r="126">
          <cell r="B126">
            <v>3</v>
          </cell>
          <cell r="C126">
            <v>3</v>
          </cell>
          <cell r="D126">
            <v>3</v>
          </cell>
          <cell r="E126">
            <v>3</v>
          </cell>
        </row>
        <row r="132">
          <cell r="B132">
            <v>3</v>
          </cell>
          <cell r="C132">
            <v>3</v>
          </cell>
          <cell r="D132">
            <v>1</v>
          </cell>
          <cell r="E132">
            <v>3</v>
          </cell>
          <cell r="G132" t="str">
            <v>opakovaně chybné dodávky,dlouhé dodací termíny</v>
          </cell>
        </row>
        <row r="135">
          <cell r="B135">
            <v>3</v>
          </cell>
          <cell r="C135">
            <v>3</v>
          </cell>
          <cell r="D135">
            <v>3</v>
          </cell>
          <cell r="E135">
            <v>3</v>
          </cell>
        </row>
        <row r="136">
          <cell r="B136">
            <v>3</v>
          </cell>
          <cell r="C136">
            <v>3</v>
          </cell>
          <cell r="D136">
            <v>3</v>
          </cell>
          <cell r="E136">
            <v>3</v>
          </cell>
        </row>
        <row r="142">
          <cell r="B142">
            <v>3</v>
          </cell>
          <cell r="C142">
            <v>3</v>
          </cell>
          <cell r="D142">
            <v>3</v>
          </cell>
          <cell r="E142">
            <v>3</v>
          </cell>
        </row>
        <row r="143">
          <cell r="B143">
            <v>3</v>
          </cell>
          <cell r="C143">
            <v>3</v>
          </cell>
          <cell r="D143">
            <v>3</v>
          </cell>
          <cell r="E143">
            <v>3</v>
          </cell>
        </row>
        <row r="144">
          <cell r="B144">
            <v>3</v>
          </cell>
          <cell r="C144">
            <v>3</v>
          </cell>
          <cell r="D144">
            <v>3</v>
          </cell>
          <cell r="E144">
            <v>3</v>
          </cell>
        </row>
        <row r="153">
          <cell r="B153">
            <v>3</v>
          </cell>
          <cell r="C153">
            <v>3</v>
          </cell>
          <cell r="D153">
            <v>3</v>
          </cell>
          <cell r="E153">
            <v>3</v>
          </cell>
        </row>
        <row r="154">
          <cell r="B154">
            <v>3</v>
          </cell>
          <cell r="C154">
            <v>2</v>
          </cell>
          <cell r="D154">
            <v>3</v>
          </cell>
          <cell r="E154">
            <v>3</v>
          </cell>
          <cell r="G154" t="str">
            <v>vyšší cena oproti konkurenci</v>
          </cell>
        </row>
        <row r="157">
          <cell r="B157">
            <v>3</v>
          </cell>
          <cell r="C157">
            <v>3</v>
          </cell>
          <cell r="D157">
            <v>3</v>
          </cell>
          <cell r="E157">
            <v>3</v>
          </cell>
        </row>
        <row r="159">
          <cell r="B159">
            <v>3</v>
          </cell>
          <cell r="C159">
            <v>3</v>
          </cell>
          <cell r="D159">
            <v>3</v>
          </cell>
          <cell r="E159">
            <v>3</v>
          </cell>
        </row>
        <row r="161">
          <cell r="B161">
            <v>3</v>
          </cell>
          <cell r="C161">
            <v>3</v>
          </cell>
          <cell r="D161">
            <v>3</v>
          </cell>
          <cell r="E161">
            <v>3</v>
          </cell>
        </row>
        <row r="164">
          <cell r="B164">
            <v>3</v>
          </cell>
          <cell r="C164">
            <v>3</v>
          </cell>
          <cell r="D164">
            <v>3</v>
          </cell>
          <cell r="E164">
            <v>3</v>
          </cell>
        </row>
        <row r="167">
          <cell r="B167">
            <v>3</v>
          </cell>
          <cell r="C167">
            <v>3</v>
          </cell>
          <cell r="D167">
            <v>1</v>
          </cell>
          <cell r="E167">
            <v>3</v>
          </cell>
          <cell r="G167" t="str">
            <v>horší komunikace o termínech a naceňování</v>
          </cell>
        </row>
        <row r="171">
          <cell r="B171">
            <v>3</v>
          </cell>
          <cell r="C171">
            <v>3</v>
          </cell>
          <cell r="D171">
            <v>3</v>
          </cell>
          <cell r="E171">
            <v>3</v>
          </cell>
        </row>
        <row r="174">
          <cell r="B174">
            <v>3</v>
          </cell>
          <cell r="C174">
            <v>3</v>
          </cell>
          <cell r="D174">
            <v>3</v>
          </cell>
          <cell r="E174">
            <v>3</v>
          </cell>
        </row>
        <row r="181">
          <cell r="B181">
            <v>3</v>
          </cell>
          <cell r="C181">
            <v>2</v>
          </cell>
          <cell r="D181">
            <v>2</v>
          </cell>
          <cell r="E181">
            <v>3</v>
          </cell>
        </row>
        <row r="183">
          <cell r="B183">
            <v>3</v>
          </cell>
          <cell r="C183">
            <v>3</v>
          </cell>
          <cell r="D183">
            <v>3</v>
          </cell>
          <cell r="E183">
            <v>3</v>
          </cell>
        </row>
        <row r="184">
          <cell r="B184">
            <v>3</v>
          </cell>
          <cell r="C184">
            <v>3</v>
          </cell>
          <cell r="D184">
            <v>3</v>
          </cell>
          <cell r="E184">
            <v>3</v>
          </cell>
        </row>
        <row r="190">
          <cell r="B190">
            <v>3</v>
          </cell>
          <cell r="C190">
            <v>3</v>
          </cell>
          <cell r="D190">
            <v>3</v>
          </cell>
          <cell r="E190">
            <v>3</v>
          </cell>
        </row>
      </sheetData>
      <sheetData sheetId="6">
        <row r="2">
          <cell r="B2">
            <v>3</v>
          </cell>
          <cell r="C2">
            <v>3</v>
          </cell>
          <cell r="D2">
            <v>2</v>
          </cell>
          <cell r="E2">
            <v>3</v>
          </cell>
          <cell r="G2" t="str">
            <v>delší termíny - dodání dokumentace</v>
          </cell>
        </row>
        <row r="8">
          <cell r="B8">
            <v>3</v>
          </cell>
          <cell r="C8">
            <v>3</v>
          </cell>
          <cell r="D8">
            <v>3</v>
          </cell>
          <cell r="E8">
            <v>3</v>
          </cell>
          <cell r="G8" t="str">
            <v>spolupráce pouze přes netové rozhraní</v>
          </cell>
        </row>
        <row r="23">
          <cell r="B23">
            <v>3</v>
          </cell>
          <cell r="C23">
            <v>3</v>
          </cell>
          <cell r="D23">
            <v>3</v>
          </cell>
          <cell r="E23">
            <v>3</v>
          </cell>
          <cell r="G23" t="str">
            <v>bezproblémová spolupráce</v>
          </cell>
        </row>
        <row r="27">
          <cell r="B27">
            <v>1</v>
          </cell>
          <cell r="C27">
            <v>2</v>
          </cell>
          <cell r="D27">
            <v>1</v>
          </cell>
          <cell r="E27">
            <v>3</v>
          </cell>
          <cell r="G27" t="str">
            <v>problémy s kvalitou odvedené práce a malá flexibilita při řešení reklamace</v>
          </cell>
        </row>
        <row r="36">
          <cell r="B36">
            <v>3</v>
          </cell>
          <cell r="C36">
            <v>3</v>
          </cell>
          <cell r="D36">
            <v>3</v>
          </cell>
          <cell r="E36">
            <v>3</v>
          </cell>
          <cell r="G36" t="str">
            <v>bezproblémová spolupráce</v>
          </cell>
        </row>
        <row r="42">
          <cell r="B42">
            <v>3</v>
          </cell>
          <cell r="C42">
            <v>3</v>
          </cell>
          <cell r="D42">
            <v>3</v>
          </cell>
          <cell r="E42">
            <v>3</v>
          </cell>
          <cell r="G42" t="str">
            <v>bezproblémová spolupráce</v>
          </cell>
        </row>
        <row r="44">
          <cell r="B44">
            <v>3</v>
          </cell>
          <cell r="C44">
            <v>3</v>
          </cell>
          <cell r="D44">
            <v>3</v>
          </cell>
          <cell r="E44">
            <v>3</v>
          </cell>
          <cell r="G44" t="str">
            <v>spolupráce pouze přes netové rozhraní</v>
          </cell>
        </row>
        <row r="63">
          <cell r="B63">
            <v>3</v>
          </cell>
          <cell r="C63">
            <v>3</v>
          </cell>
          <cell r="D63">
            <v>3</v>
          </cell>
          <cell r="E63">
            <v>3</v>
          </cell>
          <cell r="G63" t="str">
            <v>bezproblémová spolupráce</v>
          </cell>
        </row>
        <row r="90">
          <cell r="B90">
            <v>3</v>
          </cell>
          <cell r="C90">
            <v>3</v>
          </cell>
          <cell r="D90">
            <v>3</v>
          </cell>
          <cell r="E90">
            <v>3</v>
          </cell>
          <cell r="G90" t="str">
            <v>bezproblémová spolupráce</v>
          </cell>
        </row>
        <row r="95">
          <cell r="B95">
            <v>3</v>
          </cell>
          <cell r="C95">
            <v>3</v>
          </cell>
          <cell r="D95">
            <v>3</v>
          </cell>
          <cell r="E95">
            <v>3</v>
          </cell>
          <cell r="G95" t="str">
            <v>bezproblémová spolupráce</v>
          </cell>
        </row>
        <row r="109">
          <cell r="B109">
            <v>3</v>
          </cell>
          <cell r="C109">
            <v>3</v>
          </cell>
          <cell r="D109">
            <v>2</v>
          </cell>
          <cell r="E109">
            <v>3</v>
          </cell>
          <cell r="G109" t="str">
            <v>občas dlouhé termíny dodání nabídek i provedení akcí</v>
          </cell>
        </row>
        <row r="111">
          <cell r="B111">
            <v>3</v>
          </cell>
          <cell r="C111">
            <v>3</v>
          </cell>
          <cell r="D111">
            <v>3</v>
          </cell>
          <cell r="E111">
            <v>3</v>
          </cell>
          <cell r="G111" t="str">
            <v>bezproblémová spolupráce</v>
          </cell>
        </row>
        <row r="118">
          <cell r="B118">
            <v>3</v>
          </cell>
          <cell r="C118">
            <v>3</v>
          </cell>
          <cell r="D118">
            <v>3</v>
          </cell>
          <cell r="E118">
            <v>3</v>
          </cell>
          <cell r="G118" t="str">
            <v>bezproblémová spolupráce</v>
          </cell>
        </row>
        <row r="121">
          <cell r="B121">
            <v>3</v>
          </cell>
          <cell r="C121">
            <v>3</v>
          </cell>
          <cell r="D121">
            <v>3</v>
          </cell>
          <cell r="E121">
            <v>3</v>
          </cell>
          <cell r="G121" t="str">
            <v>bezproblémová spolupráce</v>
          </cell>
        </row>
        <row r="122">
          <cell r="B122">
            <v>3</v>
          </cell>
          <cell r="C122">
            <v>3</v>
          </cell>
          <cell r="D122">
            <v>3</v>
          </cell>
          <cell r="E122">
            <v>3</v>
          </cell>
          <cell r="G122" t="str">
            <v>bezproblémová spolupráce</v>
          </cell>
        </row>
        <row r="123">
          <cell r="B123">
            <v>3</v>
          </cell>
          <cell r="C123">
            <v>3</v>
          </cell>
          <cell r="D123">
            <v>3</v>
          </cell>
          <cell r="E123">
            <v>3</v>
          </cell>
          <cell r="G123" t="str">
            <v>bezproblémová spolupráce</v>
          </cell>
        </row>
        <row r="126">
          <cell r="B126">
            <v>3</v>
          </cell>
          <cell r="C126">
            <v>3</v>
          </cell>
          <cell r="D126">
            <v>3</v>
          </cell>
          <cell r="E126">
            <v>3</v>
          </cell>
          <cell r="G126" t="str">
            <v>bezproblémová spolupráce</v>
          </cell>
        </row>
        <row r="132">
          <cell r="B132">
            <v>3</v>
          </cell>
          <cell r="C132">
            <v>3</v>
          </cell>
          <cell r="D132">
            <v>2</v>
          </cell>
          <cell r="E132">
            <v>3</v>
          </cell>
          <cell r="G132" t="str">
            <v>občas delší dodací lhůta na běžné OOP - zejména montérky</v>
          </cell>
        </row>
        <row r="134">
          <cell r="B134">
            <v>3</v>
          </cell>
          <cell r="C134">
            <v>3</v>
          </cell>
          <cell r="D134">
            <v>3</v>
          </cell>
          <cell r="E134">
            <v>3</v>
          </cell>
          <cell r="G134" t="str">
            <v>bezproblémová spolupráce</v>
          </cell>
        </row>
        <row r="144">
          <cell r="B144">
            <v>3</v>
          </cell>
          <cell r="C144">
            <v>3</v>
          </cell>
          <cell r="D144">
            <v>3</v>
          </cell>
          <cell r="E144">
            <v>3</v>
          </cell>
          <cell r="G144" t="str">
            <v>bezproblémová spolupráce</v>
          </cell>
        </row>
        <row r="159">
          <cell r="B159">
            <v>2</v>
          </cell>
          <cell r="C159">
            <v>3</v>
          </cell>
          <cell r="D159">
            <v>2</v>
          </cell>
          <cell r="E159">
            <v>3</v>
          </cell>
          <cell r="G159" t="str">
            <v>kolísá kvalita odvedené práce a delší termíny dodání nabídek i provedení akcí</v>
          </cell>
        </row>
        <row r="161">
          <cell r="B161">
            <v>3</v>
          </cell>
          <cell r="C161">
            <v>3</v>
          </cell>
          <cell r="D161">
            <v>3</v>
          </cell>
          <cell r="E161">
            <v>3</v>
          </cell>
          <cell r="G161" t="str">
            <v>bezproblémová spolupráce</v>
          </cell>
        </row>
        <row r="164">
          <cell r="B164">
            <v>3</v>
          </cell>
          <cell r="C164">
            <v>3</v>
          </cell>
          <cell r="D164">
            <v>3</v>
          </cell>
          <cell r="E164">
            <v>3</v>
          </cell>
          <cell r="G164" t="str">
            <v>bezproblémová spolupráce</v>
          </cell>
        </row>
        <row r="167">
          <cell r="B167">
            <v>3</v>
          </cell>
          <cell r="C167">
            <v>3</v>
          </cell>
          <cell r="D167">
            <v>3</v>
          </cell>
          <cell r="E167">
            <v>3</v>
          </cell>
          <cell r="G167" t="str">
            <v>bezproblémová spolupráce</v>
          </cell>
        </row>
        <row r="171">
          <cell r="B171">
            <v>1</v>
          </cell>
          <cell r="C171">
            <v>3</v>
          </cell>
          <cell r="D171">
            <v>3</v>
          </cell>
          <cell r="E171">
            <v>3</v>
          </cell>
          <cell r="G171" t="str">
            <v>velká výhrada ke kvalitě preventivních prohlídek PZ (často pouze formální)</v>
          </cell>
        </row>
        <row r="174">
          <cell r="B174">
            <v>3</v>
          </cell>
          <cell r="C174">
            <v>3</v>
          </cell>
          <cell r="D174">
            <v>3</v>
          </cell>
          <cell r="E174">
            <v>3</v>
          </cell>
          <cell r="G174" t="str">
            <v>bezproblémová spolupráce</v>
          </cell>
        </row>
        <row r="175">
          <cell r="B175">
            <v>3</v>
          </cell>
          <cell r="C175">
            <v>3</v>
          </cell>
          <cell r="D175">
            <v>3</v>
          </cell>
          <cell r="E175">
            <v>3</v>
          </cell>
          <cell r="G175" t="str">
            <v>bezproblémová spolupráce</v>
          </cell>
        </row>
        <row r="176">
          <cell r="B176">
            <v>3</v>
          </cell>
          <cell r="C176">
            <v>3</v>
          </cell>
          <cell r="D176">
            <v>3</v>
          </cell>
          <cell r="E176">
            <v>3</v>
          </cell>
          <cell r="G176" t="str">
            <v>vynikající odborníci - zatím nejlepší firma,kterou jsem na skladě měl</v>
          </cell>
        </row>
        <row r="181">
          <cell r="B181">
            <v>3</v>
          </cell>
          <cell r="C181">
            <v>2</v>
          </cell>
          <cell r="D181">
            <v>3</v>
          </cell>
          <cell r="E181">
            <v>3</v>
          </cell>
          <cell r="G181" t="str">
            <v>drahé ND,jinak bezproblémová spolupráce</v>
          </cell>
        </row>
        <row r="183">
          <cell r="B183">
            <v>3</v>
          </cell>
          <cell r="C183">
            <v>3</v>
          </cell>
          <cell r="D183">
            <v>3</v>
          </cell>
          <cell r="E183">
            <v>3</v>
          </cell>
          <cell r="G183" t="str">
            <v>bezproblémová spolupráce</v>
          </cell>
        </row>
      </sheetData>
      <sheetData sheetId="7">
        <row r="8">
          <cell r="B8">
            <v>3</v>
          </cell>
          <cell r="C8">
            <v>3</v>
          </cell>
          <cell r="D8">
            <v>2</v>
          </cell>
          <cell r="E8">
            <v>3</v>
          </cell>
        </row>
        <row r="9">
          <cell r="B9">
            <v>3</v>
          </cell>
          <cell r="C9">
            <v>3</v>
          </cell>
          <cell r="D9">
            <v>3</v>
          </cell>
          <cell r="E9">
            <v>3</v>
          </cell>
        </row>
        <row r="11">
          <cell r="B11">
            <v>3</v>
          </cell>
          <cell r="C11">
            <v>3</v>
          </cell>
          <cell r="D11">
            <v>3</v>
          </cell>
          <cell r="E11">
            <v>3</v>
          </cell>
        </row>
        <row r="16">
          <cell r="B16">
            <v>3</v>
          </cell>
          <cell r="C16">
            <v>3</v>
          </cell>
          <cell r="D16">
            <v>3</v>
          </cell>
          <cell r="E16">
            <v>3</v>
          </cell>
          <cell r="G16" t="str">
            <v>Přímé i subdodávky, dobrá spolupráce</v>
          </cell>
        </row>
        <row r="17">
          <cell r="B17">
            <v>3</v>
          </cell>
          <cell r="C17">
            <v>3</v>
          </cell>
          <cell r="D17">
            <v>3</v>
          </cell>
          <cell r="E17">
            <v>3</v>
          </cell>
          <cell r="G17" t="str">
            <v>Klobouky, Sedlnice</v>
          </cell>
        </row>
        <row r="18">
          <cell r="B18">
            <v>3</v>
          </cell>
          <cell r="C18">
            <v>3</v>
          </cell>
          <cell r="D18">
            <v>3</v>
          </cell>
          <cell r="E18">
            <v>3</v>
          </cell>
          <cell r="G18" t="str">
            <v>Přímé i subdodávky, dobrá spolupráce</v>
          </cell>
        </row>
        <row r="21">
          <cell r="B21">
            <v>3</v>
          </cell>
          <cell r="C21">
            <v>3</v>
          </cell>
          <cell r="D21">
            <v>3</v>
          </cell>
          <cell r="E21">
            <v>3</v>
          </cell>
          <cell r="G21" t="str">
            <v>Zabezpečovačky přejezdů</v>
          </cell>
        </row>
        <row r="23">
          <cell r="B23">
            <v>3</v>
          </cell>
          <cell r="C23">
            <v>3</v>
          </cell>
          <cell r="D23">
            <v>3</v>
          </cell>
          <cell r="E23">
            <v>3</v>
          </cell>
        </row>
        <row r="27">
          <cell r="B27">
            <v>3</v>
          </cell>
          <cell r="C27">
            <v>3</v>
          </cell>
          <cell r="D27">
            <v>2</v>
          </cell>
          <cell r="E27">
            <v>3</v>
          </cell>
          <cell r="G27" t="str">
            <v>Vakuova pumpa na rekuperaci</v>
          </cell>
        </row>
        <row r="32">
          <cell r="B32">
            <v>3</v>
          </cell>
          <cell r="C32">
            <v>3</v>
          </cell>
          <cell r="D32">
            <v>2</v>
          </cell>
          <cell r="E32">
            <v>3</v>
          </cell>
          <cell r="G32" t="str">
            <v>Za Loukov dobré, v Sedlnicích problémy s operativou</v>
          </cell>
        </row>
        <row r="33">
          <cell r="B33">
            <v>3</v>
          </cell>
          <cell r="C33">
            <v>3</v>
          </cell>
          <cell r="D33">
            <v>3</v>
          </cell>
          <cell r="E33">
            <v>3</v>
          </cell>
          <cell r="G33" t="str">
            <v>Repase lokomotivy</v>
          </cell>
        </row>
        <row r="34">
          <cell r="B34">
            <v>1</v>
          </cell>
          <cell r="C34">
            <v>1</v>
          </cell>
          <cell r="D34">
            <v>1</v>
          </cell>
          <cell r="E34">
            <v>1</v>
          </cell>
          <cell r="G34" t="str">
            <v>Sedlnice nátěry, slibováno, vítěz řízení, nenastoupil na realizaci</v>
          </cell>
        </row>
        <row r="36">
          <cell r="B36">
            <v>3</v>
          </cell>
          <cell r="C36">
            <v>3</v>
          </cell>
          <cell r="D36">
            <v>3</v>
          </cell>
          <cell r="E36">
            <v>3</v>
          </cell>
        </row>
        <row r="38">
          <cell r="B38">
            <v>3</v>
          </cell>
          <cell r="C38">
            <v>3</v>
          </cell>
          <cell r="D38">
            <v>3</v>
          </cell>
          <cell r="E38">
            <v>3</v>
          </cell>
          <cell r="G38" t="str">
            <v>Sedlnice, izolace vany</v>
          </cell>
        </row>
        <row r="43">
          <cell r="B43">
            <v>3</v>
          </cell>
          <cell r="C43">
            <v>3</v>
          </cell>
          <cell r="D43">
            <v>3</v>
          </cell>
          <cell r="E43">
            <v>3</v>
          </cell>
        </row>
        <row r="57">
          <cell r="B57">
            <v>3</v>
          </cell>
          <cell r="C57">
            <v>3</v>
          </cell>
          <cell r="D57">
            <v>3</v>
          </cell>
          <cell r="E57">
            <v>3</v>
          </cell>
          <cell r="G57" t="str">
            <v>Revize PBZ Loukov, Sedlnice, Klobouky, bez problémů</v>
          </cell>
        </row>
        <row r="63">
          <cell r="B63">
            <v>3</v>
          </cell>
          <cell r="C63">
            <v>3</v>
          </cell>
          <cell r="D63">
            <v>3</v>
          </cell>
          <cell r="E63">
            <v>3</v>
          </cell>
          <cell r="G63" t="str">
            <v>Kalibrace detektorů plynů</v>
          </cell>
        </row>
        <row r="64">
          <cell r="B64">
            <v>3</v>
          </cell>
          <cell r="C64">
            <v>3</v>
          </cell>
          <cell r="D64">
            <v>1</v>
          </cell>
          <cell r="E64">
            <v>3</v>
          </cell>
          <cell r="G64" t="str">
            <v>Kontrola filtrů pro JET A1, problém v nástupech na realizace</v>
          </cell>
        </row>
        <row r="71">
          <cell r="B71">
            <v>2</v>
          </cell>
          <cell r="C71">
            <v>2</v>
          </cell>
          <cell r="D71">
            <v>2</v>
          </cell>
          <cell r="E71">
            <v>2</v>
          </cell>
          <cell r="G71" t="str">
            <v>Objednáno, nastoupeno, z důvodu havárie lávek nenastoupili, storno.</v>
          </cell>
        </row>
        <row r="72">
          <cell r="B72">
            <v>3</v>
          </cell>
          <cell r="C72">
            <v>3</v>
          </cell>
          <cell r="D72">
            <v>3</v>
          </cell>
          <cell r="E72">
            <v>3</v>
          </cell>
          <cell r="G72" t="str">
            <v>Osvětlení kolejiště vlečky</v>
          </cell>
        </row>
        <row r="76">
          <cell r="B76">
            <v>3</v>
          </cell>
          <cell r="C76">
            <v>3</v>
          </cell>
          <cell r="D76">
            <v>3</v>
          </cell>
          <cell r="E76">
            <v>3</v>
          </cell>
          <cell r="G76" t="str">
            <v>Subdodávky</v>
          </cell>
        </row>
        <row r="85">
          <cell r="B85">
            <v>3</v>
          </cell>
          <cell r="C85">
            <v>3</v>
          </cell>
          <cell r="D85">
            <v>2</v>
          </cell>
          <cell r="E85">
            <v>3</v>
          </cell>
          <cell r="G85" t="str">
            <v>Podlahy, místní, dobrá spolupráce</v>
          </cell>
        </row>
        <row r="87">
          <cell r="B87">
            <v>3</v>
          </cell>
          <cell r="C87">
            <v>3</v>
          </cell>
          <cell r="D87">
            <v>3</v>
          </cell>
          <cell r="E87">
            <v>3</v>
          </cell>
        </row>
        <row r="90">
          <cell r="B90">
            <v>3</v>
          </cell>
          <cell r="C90">
            <v>3</v>
          </cell>
          <cell r="D90">
            <v>3</v>
          </cell>
          <cell r="E90">
            <v>3</v>
          </cell>
          <cell r="G90" t="str">
            <v>Čištění roštů, spokojenost</v>
          </cell>
        </row>
        <row r="95">
          <cell r="B95">
            <v>3</v>
          </cell>
          <cell r="C95">
            <v>3</v>
          </cell>
          <cell r="D95">
            <v>3</v>
          </cell>
          <cell r="E95">
            <v>3</v>
          </cell>
        </row>
        <row r="111">
          <cell r="B111">
            <v>2</v>
          </cell>
          <cell r="C111">
            <v>2</v>
          </cell>
          <cell r="D111">
            <v>2</v>
          </cell>
          <cell r="E111">
            <v>3</v>
          </cell>
          <cell r="G111" t="str">
            <v>Zhoršená dlouhodobá spolupráce, nekvalitní armatury nízkotlak</v>
          </cell>
        </row>
        <row r="117">
          <cell r="B117">
            <v>3</v>
          </cell>
          <cell r="C117">
            <v>3</v>
          </cell>
          <cell r="D117">
            <v>3</v>
          </cell>
          <cell r="E117">
            <v>3</v>
          </cell>
        </row>
        <row r="118">
          <cell r="B118">
            <v>3</v>
          </cell>
          <cell r="C118">
            <v>3</v>
          </cell>
          <cell r="D118">
            <v>3</v>
          </cell>
          <cell r="E118">
            <v>3</v>
          </cell>
        </row>
        <row r="122">
          <cell r="B122">
            <v>3</v>
          </cell>
          <cell r="C122">
            <v>3</v>
          </cell>
          <cell r="D122">
            <v>3</v>
          </cell>
          <cell r="E122">
            <v>3</v>
          </cell>
          <cell r="G122" t="str">
            <v>Revize EPS, v pořádku</v>
          </cell>
        </row>
        <row r="123">
          <cell r="B123">
            <v>3</v>
          </cell>
          <cell r="C123">
            <v>3</v>
          </cell>
          <cell r="D123">
            <v>3</v>
          </cell>
          <cell r="E123">
            <v>3</v>
          </cell>
          <cell r="G123" t="str">
            <v>MaR</v>
          </cell>
        </row>
        <row r="126">
          <cell r="B126">
            <v>3</v>
          </cell>
          <cell r="C126">
            <v>3</v>
          </cell>
          <cell r="D126">
            <v>3</v>
          </cell>
          <cell r="E126">
            <v>3</v>
          </cell>
          <cell r="G126" t="str">
            <v>Lávky, dobrá práce</v>
          </cell>
        </row>
        <row r="132">
          <cell r="B132">
            <v>3</v>
          </cell>
          <cell r="C132">
            <v>3</v>
          </cell>
          <cell r="D132">
            <v>3</v>
          </cell>
          <cell r="E132">
            <v>3</v>
          </cell>
        </row>
        <row r="134">
          <cell r="B134">
            <v>3</v>
          </cell>
          <cell r="C134">
            <v>3</v>
          </cell>
          <cell r="D134">
            <v>3</v>
          </cell>
          <cell r="E134">
            <v>3</v>
          </cell>
        </row>
        <row r="142">
          <cell r="B142">
            <v>3</v>
          </cell>
          <cell r="C142">
            <v>3</v>
          </cell>
          <cell r="D142">
            <v>2</v>
          </cell>
          <cell r="E142">
            <v>3</v>
          </cell>
          <cell r="G142" t="str">
            <v>Delší dodací lhůty ND, jinak průměr</v>
          </cell>
        </row>
        <row r="144">
          <cell r="B144">
            <v>3</v>
          </cell>
          <cell r="C144">
            <v>3</v>
          </cell>
          <cell r="D144">
            <v>3</v>
          </cell>
          <cell r="E144">
            <v>3</v>
          </cell>
        </row>
        <row r="149">
          <cell r="B149">
            <v>3</v>
          </cell>
          <cell r="C149">
            <v>3</v>
          </cell>
          <cell r="D149">
            <v>3</v>
          </cell>
          <cell r="E149">
            <v>3</v>
          </cell>
          <cell r="G149" t="str">
            <v>Pojišťovací ventily, operativa dobrá</v>
          </cell>
        </row>
        <row r="154">
          <cell r="B154">
            <v>3</v>
          </cell>
          <cell r="C154">
            <v>3</v>
          </cell>
          <cell r="D154">
            <v>3</v>
          </cell>
          <cell r="E154">
            <v>3</v>
          </cell>
          <cell r="G154" t="str">
            <v>Opravy čerpadel</v>
          </cell>
        </row>
        <row r="159">
          <cell r="B159">
            <v>3</v>
          </cell>
          <cell r="C159">
            <v>3</v>
          </cell>
          <cell r="D159">
            <v>3</v>
          </cell>
          <cell r="E159">
            <v>3</v>
          </cell>
          <cell r="G159" t="str">
            <v>Opravy ve strojních dílnách, zprvu problémy, nakonec dobré</v>
          </cell>
        </row>
        <row r="160">
          <cell r="B160">
            <v>2</v>
          </cell>
          <cell r="C160">
            <v>3</v>
          </cell>
          <cell r="D160">
            <v>3</v>
          </cell>
          <cell r="E160">
            <v>3</v>
          </cell>
          <cell r="G160" t="str">
            <v>Problém víka, další akce už v pořádku</v>
          </cell>
        </row>
        <row r="161">
          <cell r="B161">
            <v>3</v>
          </cell>
          <cell r="C161">
            <v>3</v>
          </cell>
          <cell r="D161">
            <v>2</v>
          </cell>
          <cell r="E161">
            <v>3</v>
          </cell>
        </row>
        <row r="167">
          <cell r="B167">
            <v>3</v>
          </cell>
          <cell r="C167">
            <v>3</v>
          </cell>
          <cell r="D167">
            <v>3</v>
          </cell>
          <cell r="E167">
            <v>3</v>
          </cell>
          <cell r="G167" t="str">
            <v>čov</v>
          </cell>
        </row>
        <row r="168">
          <cell r="B168">
            <v>3</v>
          </cell>
          <cell r="C168">
            <v>3</v>
          </cell>
          <cell r="D168">
            <v>3</v>
          </cell>
          <cell r="E168">
            <v>3</v>
          </cell>
          <cell r="G168" t="str">
            <v>nouzové zdroje Klobouky</v>
          </cell>
        </row>
        <row r="171">
          <cell r="B171">
            <v>3</v>
          </cell>
          <cell r="C171">
            <v>2</v>
          </cell>
          <cell r="D171">
            <v>3</v>
          </cell>
          <cell r="E171">
            <v>3</v>
          </cell>
          <cell r="G171" t="str">
            <v>Revize plynových zařízení</v>
          </cell>
        </row>
        <row r="174">
          <cell r="B174">
            <v>3</v>
          </cell>
          <cell r="C174">
            <v>3</v>
          </cell>
          <cell r="D174">
            <v>3</v>
          </cell>
          <cell r="E174">
            <v>3</v>
          </cell>
          <cell r="G174" t="str">
            <v>Kalibrace výdejních lávek</v>
          </cell>
        </row>
        <row r="180">
          <cell r="B180">
            <v>3</v>
          </cell>
          <cell r="C180">
            <v>3</v>
          </cell>
          <cell r="D180">
            <v>3</v>
          </cell>
          <cell r="E180">
            <v>3</v>
          </cell>
          <cell r="G180" t="str">
            <v>Opravy kolejnic, železnice, přejezdy - dobrá spolupráce</v>
          </cell>
        </row>
        <row r="181">
          <cell r="B181">
            <v>3</v>
          </cell>
          <cell r="C181">
            <v>3</v>
          </cell>
          <cell r="D181">
            <v>3</v>
          </cell>
          <cell r="E181">
            <v>3</v>
          </cell>
        </row>
      </sheetData>
      <sheetData sheetId="8">
        <row r="2">
          <cell r="B2">
            <v>3</v>
          </cell>
          <cell r="C2">
            <v>3</v>
          </cell>
          <cell r="D2">
            <v>3</v>
          </cell>
          <cell r="E2">
            <v>3</v>
          </cell>
          <cell r="G2" t="str">
            <v>Dobré řešení reklamace</v>
          </cell>
        </row>
        <row r="8">
          <cell r="B8">
            <v>3</v>
          </cell>
          <cell r="C8">
            <v>3</v>
          </cell>
          <cell r="D8">
            <v>3</v>
          </cell>
          <cell r="E8">
            <v>3</v>
          </cell>
        </row>
        <row r="18">
          <cell r="B18">
            <v>3</v>
          </cell>
          <cell r="C18">
            <v>3</v>
          </cell>
          <cell r="D18">
            <v>3</v>
          </cell>
          <cell r="E18">
            <v>3</v>
          </cell>
        </row>
        <row r="23">
          <cell r="B23">
            <v>3</v>
          </cell>
          <cell r="C23">
            <v>3</v>
          </cell>
          <cell r="D23">
            <v>3</v>
          </cell>
          <cell r="E23">
            <v>3</v>
          </cell>
        </row>
        <row r="27">
          <cell r="B27">
            <v>3</v>
          </cell>
          <cell r="C27">
            <v>3</v>
          </cell>
          <cell r="D27">
            <v>2</v>
          </cell>
          <cell r="E27">
            <v>2</v>
          </cell>
          <cell r="G27" t="str">
            <v>rekuperace, vakuová pumpa, nutné ohlídat doklady, příkazy, BOZP</v>
          </cell>
        </row>
        <row r="47">
          <cell r="B47">
            <v>3</v>
          </cell>
          <cell r="C47">
            <v>3</v>
          </cell>
          <cell r="D47">
            <v>3</v>
          </cell>
          <cell r="E47">
            <v>3</v>
          </cell>
        </row>
        <row r="51">
          <cell r="B51">
            <v>3</v>
          </cell>
          <cell r="C51">
            <v>3</v>
          </cell>
          <cell r="D51">
            <v>3</v>
          </cell>
          <cell r="E51">
            <v>3</v>
          </cell>
        </row>
        <row r="63">
          <cell r="B63">
            <v>3</v>
          </cell>
          <cell r="C63">
            <v>3</v>
          </cell>
          <cell r="D63">
            <v>3</v>
          </cell>
          <cell r="E63">
            <v>3</v>
          </cell>
          <cell r="G63" t="str">
            <v>kalibrace osobních detektorů plynů, vše OK</v>
          </cell>
        </row>
        <row r="73">
          <cell r="B73">
            <v>3</v>
          </cell>
          <cell r="C73">
            <v>3</v>
          </cell>
          <cell r="D73">
            <v>3</v>
          </cell>
          <cell r="E73">
            <v>3</v>
          </cell>
          <cell r="G73" t="str">
            <v>Elektrika, rozvaděče, vše Ok</v>
          </cell>
        </row>
        <row r="84">
          <cell r="B84">
            <v>3</v>
          </cell>
          <cell r="C84">
            <v>3</v>
          </cell>
          <cell r="D84">
            <v>2</v>
          </cell>
          <cell r="E84">
            <v>3</v>
          </cell>
          <cell r="G84" t="str">
            <v>Vázne dokumentace, horší administrativa, práce dobrá</v>
          </cell>
        </row>
        <row r="87">
          <cell r="B87">
            <v>3</v>
          </cell>
          <cell r="C87">
            <v>3</v>
          </cell>
          <cell r="D87">
            <v>3</v>
          </cell>
          <cell r="E87">
            <v>3</v>
          </cell>
        </row>
        <row r="89">
          <cell r="B89">
            <v>1</v>
          </cell>
          <cell r="C89">
            <v>3</v>
          </cell>
          <cell r="D89">
            <v>1</v>
          </cell>
          <cell r="E89">
            <v>1</v>
          </cell>
          <cell r="G89" t="str">
            <v>Velmi špatné zkušenosti, nedodržování termínů, alkohol na pracovišti… atd…</v>
          </cell>
        </row>
        <row r="95">
          <cell r="B95">
            <v>3</v>
          </cell>
          <cell r="C95">
            <v>3</v>
          </cell>
          <cell r="D95">
            <v>3</v>
          </cell>
          <cell r="E95">
            <v>3</v>
          </cell>
        </row>
        <row r="111">
          <cell r="B111">
            <v>3</v>
          </cell>
          <cell r="C111">
            <v>2</v>
          </cell>
          <cell r="D111">
            <v>1</v>
          </cell>
          <cell r="E111">
            <v>3</v>
          </cell>
          <cell r="G111" t="str">
            <v>Prakticky monopolní dodavatel - Grove</v>
          </cell>
        </row>
        <row r="113">
          <cell r="B113">
            <v>3</v>
          </cell>
          <cell r="C113">
            <v>3</v>
          </cell>
          <cell r="D113">
            <v>3</v>
          </cell>
          <cell r="E113">
            <v>3</v>
          </cell>
          <cell r="G113" t="str">
            <v>Dobrá spolupráce</v>
          </cell>
        </row>
        <row r="117">
          <cell r="B117">
            <v>3</v>
          </cell>
          <cell r="C117">
            <v>3</v>
          </cell>
          <cell r="D117">
            <v>3</v>
          </cell>
          <cell r="E117">
            <v>3</v>
          </cell>
        </row>
        <row r="118">
          <cell r="B118">
            <v>3</v>
          </cell>
          <cell r="C118">
            <v>2</v>
          </cell>
          <cell r="D118">
            <v>3</v>
          </cell>
          <cell r="E118">
            <v>3</v>
          </cell>
          <cell r="G118" t="str">
            <v>Rámcová smlouva, nádrže a technologie</v>
          </cell>
        </row>
        <row r="121">
          <cell r="B121">
            <v>3</v>
          </cell>
          <cell r="C121">
            <v>3</v>
          </cell>
          <cell r="D121">
            <v>3</v>
          </cell>
          <cell r="E121">
            <v>3</v>
          </cell>
        </row>
        <row r="122">
          <cell r="B122">
            <v>3</v>
          </cell>
          <cell r="C122">
            <v>3</v>
          </cell>
          <cell r="D122">
            <v>3</v>
          </cell>
          <cell r="E122">
            <v>3</v>
          </cell>
        </row>
        <row r="128">
          <cell r="B128">
            <v>3</v>
          </cell>
          <cell r="C128">
            <v>3</v>
          </cell>
          <cell r="D128">
            <v>3</v>
          </cell>
          <cell r="E128">
            <v>3</v>
          </cell>
        </row>
        <row r="129">
          <cell r="B129">
            <v>3</v>
          </cell>
          <cell r="C129">
            <v>3</v>
          </cell>
          <cell r="D129">
            <v>3</v>
          </cell>
          <cell r="E129">
            <v>3</v>
          </cell>
        </row>
        <row r="131">
          <cell r="B131">
            <v>2</v>
          </cell>
          <cell r="C131">
            <v>3</v>
          </cell>
          <cell r="D131">
            <v>2</v>
          </cell>
          <cell r="E131">
            <v>3</v>
          </cell>
        </row>
        <row r="132">
          <cell r="B132">
            <v>3</v>
          </cell>
          <cell r="C132">
            <v>3</v>
          </cell>
          <cell r="D132">
            <v>3</v>
          </cell>
          <cell r="E132">
            <v>3</v>
          </cell>
        </row>
        <row r="142">
          <cell r="B142">
            <v>3</v>
          </cell>
          <cell r="C142">
            <v>3</v>
          </cell>
          <cell r="D142">
            <v>3</v>
          </cell>
          <cell r="E142">
            <v>3</v>
          </cell>
          <cell r="G142" t="str">
            <v>3x Reklamace vyřízeno v pořádku</v>
          </cell>
        </row>
        <row r="144">
          <cell r="B144">
            <v>3</v>
          </cell>
          <cell r="C144">
            <v>3</v>
          </cell>
          <cell r="D144">
            <v>3</v>
          </cell>
          <cell r="E144">
            <v>3</v>
          </cell>
          <cell r="G144" t="str">
            <v>Přílišná horlivost, nutno hlídat nutnost prováděných činností</v>
          </cell>
        </row>
        <row r="154">
          <cell r="B154">
            <v>3</v>
          </cell>
          <cell r="C154">
            <v>3</v>
          </cell>
          <cell r="D154">
            <v>3</v>
          </cell>
          <cell r="E154">
            <v>3</v>
          </cell>
          <cell r="G154" t="str">
            <v>Dobrá spolupráce</v>
          </cell>
        </row>
        <row r="159">
          <cell r="B159">
            <v>2</v>
          </cell>
          <cell r="C159">
            <v>2</v>
          </cell>
          <cell r="D159">
            <v>2</v>
          </cell>
          <cell r="E159">
            <v>1</v>
          </cell>
          <cell r="G159" t="str">
            <v>Špatná informovat zaměstnanců, nutno hlídat BOZP i práce</v>
          </cell>
        </row>
        <row r="161">
          <cell r="B161">
            <v>3</v>
          </cell>
          <cell r="C161">
            <v>3</v>
          </cell>
          <cell r="D161">
            <v>3</v>
          </cell>
          <cell r="E161">
            <v>3</v>
          </cell>
        </row>
        <row r="162">
          <cell r="B162">
            <v>3</v>
          </cell>
          <cell r="C162">
            <v>3</v>
          </cell>
          <cell r="D162">
            <v>3</v>
          </cell>
          <cell r="E162">
            <v>3</v>
          </cell>
          <cell r="G162" t="str">
            <v>Stavební činnosti, silnice, všechno OK</v>
          </cell>
        </row>
        <row r="165">
          <cell r="B165">
            <v>1</v>
          </cell>
          <cell r="C165">
            <v>3</v>
          </cell>
          <cell r="D165">
            <v>2</v>
          </cell>
          <cell r="E165">
            <v>2</v>
          </cell>
          <cell r="G165" t="str">
            <v>Nepolehlivé, horší komunikace, špatná organizace práce, zápis BOZP</v>
          </cell>
        </row>
        <row r="171">
          <cell r="B171">
            <v>3</v>
          </cell>
          <cell r="C171">
            <v>3</v>
          </cell>
          <cell r="D171">
            <v>3</v>
          </cell>
          <cell r="E171">
            <v>3</v>
          </cell>
        </row>
        <row r="174">
          <cell r="B174">
            <v>3</v>
          </cell>
          <cell r="C174">
            <v>3</v>
          </cell>
          <cell r="D174">
            <v>3</v>
          </cell>
          <cell r="E174">
            <v>3</v>
          </cell>
        </row>
        <row r="181">
          <cell r="B181">
            <v>2</v>
          </cell>
          <cell r="C181">
            <v>1</v>
          </cell>
          <cell r="D181">
            <v>3</v>
          </cell>
          <cell r="E181">
            <v>3</v>
          </cell>
        </row>
      </sheetData>
      <sheetData sheetId="9">
        <row r="3">
          <cell r="B3">
            <v>3</v>
          </cell>
          <cell r="C3">
            <v>3</v>
          </cell>
          <cell r="D3">
            <v>3</v>
          </cell>
          <cell r="E3">
            <v>3</v>
          </cell>
          <cell r="G3" t="str">
            <v>Poradenská firma - hodnocení rizik, business continuity, compliance. Spolupráce na výborné úrovni, bez nedostatků. Pole BOZP vyplněno, ale není v tomto relevantní.</v>
          </cell>
        </row>
        <row r="9">
          <cell r="B9">
            <v>3</v>
          </cell>
          <cell r="C9">
            <v>2</v>
          </cell>
          <cell r="D9">
            <v>3</v>
          </cell>
          <cell r="E9">
            <v>3</v>
          </cell>
        </row>
        <row r="11">
          <cell r="B11">
            <v>3</v>
          </cell>
          <cell r="C11">
            <v>2</v>
          </cell>
          <cell r="D11">
            <v>3</v>
          </cell>
          <cell r="E11">
            <v>3</v>
          </cell>
        </row>
        <row r="39">
          <cell r="B39">
            <v>3</v>
          </cell>
          <cell r="C39">
            <v>2</v>
          </cell>
          <cell r="D39">
            <v>3</v>
          </cell>
          <cell r="E39">
            <v>3</v>
          </cell>
        </row>
        <row r="62">
          <cell r="B62">
            <v>3</v>
          </cell>
          <cell r="C62">
            <v>3</v>
          </cell>
          <cell r="D62">
            <v>3</v>
          </cell>
          <cell r="E62">
            <v>3</v>
          </cell>
        </row>
        <row r="129">
          <cell r="B129">
            <v>3</v>
          </cell>
          <cell r="C129">
            <v>3</v>
          </cell>
          <cell r="D129">
            <v>3</v>
          </cell>
          <cell r="E129">
            <v>3</v>
          </cell>
          <cell r="G129" t="str">
            <v>Nákup OOPP pro hasiče - Rámcová smlouva.</v>
          </cell>
        </row>
        <row r="132">
          <cell r="B132">
            <v>3</v>
          </cell>
          <cell r="C132">
            <v>3</v>
          </cell>
          <cell r="D132">
            <v>3</v>
          </cell>
          <cell r="E132">
            <v>3</v>
          </cell>
          <cell r="G132" t="str">
            <v>Nákup OOPP pro zaměstnance - Rámcová smlouva.</v>
          </cell>
        </row>
        <row r="139">
          <cell r="B139">
            <v>3</v>
          </cell>
          <cell r="C139">
            <v>3</v>
          </cell>
          <cell r="D139">
            <v>3</v>
          </cell>
          <cell r="E139">
            <v>3</v>
          </cell>
        </row>
        <row r="143">
          <cell r="B143">
            <v>3</v>
          </cell>
          <cell r="C143">
            <v>2</v>
          </cell>
          <cell r="D143">
            <v>3</v>
          </cell>
          <cell r="E143">
            <v>3</v>
          </cell>
        </row>
        <row r="188">
          <cell r="B188">
            <v>3</v>
          </cell>
          <cell r="C188">
            <v>3</v>
          </cell>
          <cell r="D188">
            <v>3</v>
          </cell>
          <cell r="E188">
            <v>3</v>
          </cell>
        </row>
      </sheetData>
      <sheetData sheetId="10"/>
      <sheetData sheetId="11"/>
      <sheetData sheetId="12">
        <row r="14">
          <cell r="B14">
            <v>3</v>
          </cell>
          <cell r="C14">
            <v>3</v>
          </cell>
          <cell r="D14">
            <v>3</v>
          </cell>
          <cell r="E14">
            <v>3</v>
          </cell>
        </row>
        <row r="15">
          <cell r="B15">
            <v>3</v>
          </cell>
          <cell r="C15">
            <v>2</v>
          </cell>
          <cell r="D15">
            <v>3</v>
          </cell>
          <cell r="E15">
            <v>2</v>
          </cell>
        </row>
        <row r="17">
          <cell r="B17">
            <v>3</v>
          </cell>
          <cell r="C17">
            <v>3</v>
          </cell>
          <cell r="D17">
            <v>3</v>
          </cell>
          <cell r="E17">
            <v>3</v>
          </cell>
        </row>
        <row r="25">
          <cell r="B25">
            <v>2</v>
          </cell>
          <cell r="C25">
            <v>3</v>
          </cell>
          <cell r="D25">
            <v>3</v>
          </cell>
          <cell r="E25">
            <v>3</v>
          </cell>
        </row>
        <row r="33">
          <cell r="B33">
            <v>3</v>
          </cell>
          <cell r="C33">
            <v>2</v>
          </cell>
          <cell r="D33">
            <v>3</v>
          </cell>
          <cell r="E33">
            <v>3</v>
          </cell>
        </row>
        <row r="36">
          <cell r="B36">
            <v>3</v>
          </cell>
          <cell r="C36">
            <v>2</v>
          </cell>
          <cell r="D36">
            <v>3</v>
          </cell>
          <cell r="E36">
            <v>3</v>
          </cell>
        </row>
        <row r="46">
          <cell r="B46">
            <v>3</v>
          </cell>
          <cell r="C46">
            <v>2</v>
          </cell>
          <cell r="D46">
            <v>3</v>
          </cell>
          <cell r="E46">
            <v>3</v>
          </cell>
        </row>
        <row r="57">
          <cell r="B57">
            <v>2</v>
          </cell>
          <cell r="C57">
            <v>3</v>
          </cell>
          <cell r="D57">
            <v>2</v>
          </cell>
          <cell r="E57">
            <v>3</v>
          </cell>
        </row>
        <row r="62">
          <cell r="B62">
            <v>3</v>
          </cell>
          <cell r="C62">
            <v>3</v>
          </cell>
          <cell r="D62">
            <v>3</v>
          </cell>
          <cell r="E62">
            <v>3</v>
          </cell>
        </row>
        <row r="65">
          <cell r="B65">
            <v>3</v>
          </cell>
          <cell r="C65">
            <v>3</v>
          </cell>
          <cell r="D65">
            <v>3</v>
          </cell>
          <cell r="E65">
            <v>3</v>
          </cell>
        </row>
        <row r="67">
          <cell r="B67">
            <v>3</v>
          </cell>
          <cell r="C67">
            <v>3</v>
          </cell>
          <cell r="D67">
            <v>3</v>
          </cell>
          <cell r="E67">
            <v>3</v>
          </cell>
        </row>
        <row r="69">
          <cell r="B69">
            <v>2</v>
          </cell>
          <cell r="C69">
            <v>3</v>
          </cell>
          <cell r="D69">
            <v>3</v>
          </cell>
          <cell r="E69">
            <v>2</v>
          </cell>
        </row>
        <row r="70">
          <cell r="B70">
            <v>3</v>
          </cell>
          <cell r="C70">
            <v>2</v>
          </cell>
          <cell r="D70">
            <v>2</v>
          </cell>
          <cell r="E70">
            <v>3</v>
          </cell>
        </row>
        <row r="76">
          <cell r="B76">
            <v>3</v>
          </cell>
          <cell r="C76">
            <v>2</v>
          </cell>
          <cell r="D76">
            <v>3</v>
          </cell>
          <cell r="E76">
            <v>3</v>
          </cell>
        </row>
        <row r="80">
          <cell r="B80">
            <v>3</v>
          </cell>
          <cell r="C80">
            <v>3</v>
          </cell>
          <cell r="D80">
            <v>3</v>
          </cell>
          <cell r="E80">
            <v>3</v>
          </cell>
        </row>
        <row r="87">
          <cell r="B87">
            <v>3</v>
          </cell>
          <cell r="C87">
            <v>2</v>
          </cell>
          <cell r="D87">
            <v>3</v>
          </cell>
          <cell r="E87">
            <v>3</v>
          </cell>
        </row>
        <row r="89">
          <cell r="B89">
            <v>1</v>
          </cell>
          <cell r="C89">
            <v>2</v>
          </cell>
          <cell r="D89">
            <v>1</v>
          </cell>
          <cell r="E89">
            <v>3</v>
          </cell>
        </row>
        <row r="93">
          <cell r="B93">
            <v>3</v>
          </cell>
          <cell r="C93">
            <v>2</v>
          </cell>
          <cell r="D93">
            <v>3</v>
          </cell>
          <cell r="E93">
            <v>2</v>
          </cell>
        </row>
        <row r="113">
          <cell r="B113">
            <v>3</v>
          </cell>
          <cell r="C113">
            <v>2</v>
          </cell>
          <cell r="D113">
            <v>3</v>
          </cell>
          <cell r="E113">
            <v>3</v>
          </cell>
        </row>
        <row r="118">
          <cell r="B118">
            <v>3</v>
          </cell>
          <cell r="C118">
            <v>2</v>
          </cell>
          <cell r="D118">
            <v>3</v>
          </cell>
          <cell r="E118">
            <v>3</v>
          </cell>
        </row>
        <row r="121">
          <cell r="B121">
            <v>2</v>
          </cell>
          <cell r="C121">
            <v>3</v>
          </cell>
          <cell r="D121">
            <v>2</v>
          </cell>
          <cell r="E121">
            <v>3</v>
          </cell>
        </row>
        <row r="122">
          <cell r="B122">
            <v>3</v>
          </cell>
          <cell r="C122">
            <v>3</v>
          </cell>
          <cell r="D122">
            <v>2</v>
          </cell>
          <cell r="E122">
            <v>3</v>
          </cell>
        </row>
        <row r="126">
          <cell r="B126">
            <v>3</v>
          </cell>
          <cell r="C126">
            <v>2</v>
          </cell>
          <cell r="D126">
            <v>2</v>
          </cell>
          <cell r="E126">
            <v>3</v>
          </cell>
        </row>
        <row r="134">
          <cell r="B134">
            <v>3</v>
          </cell>
          <cell r="C134">
            <v>3</v>
          </cell>
          <cell r="D134">
            <v>2</v>
          </cell>
          <cell r="E134">
            <v>3</v>
          </cell>
        </row>
        <row r="138">
          <cell r="B138">
            <v>3</v>
          </cell>
          <cell r="C138">
            <v>2</v>
          </cell>
          <cell r="D138">
            <v>3</v>
          </cell>
          <cell r="E138">
            <v>3</v>
          </cell>
        </row>
        <row r="159">
          <cell r="B159">
            <v>3</v>
          </cell>
          <cell r="C159">
            <v>2</v>
          </cell>
          <cell r="D159">
            <v>3</v>
          </cell>
          <cell r="E159">
            <v>3</v>
          </cell>
        </row>
        <row r="166">
          <cell r="B166">
            <v>2</v>
          </cell>
          <cell r="C166">
            <v>3</v>
          </cell>
          <cell r="D166">
            <v>2</v>
          </cell>
          <cell r="E166">
            <v>3</v>
          </cell>
        </row>
        <row r="181">
          <cell r="B181">
            <v>3</v>
          </cell>
          <cell r="C181">
            <v>2</v>
          </cell>
          <cell r="D181">
            <v>2</v>
          </cell>
          <cell r="E181">
            <v>3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9"/>
  <sheetViews>
    <sheetView showGridLines="0" tabSelected="1" workbookViewId="0">
      <pane ySplit="1" topLeftCell="A2" activePane="bottomLeft" state="frozen"/>
      <selection activeCell="A47" sqref="A47"/>
      <selection pane="bottomLeft" activeCell="B2" sqref="B2"/>
    </sheetView>
  </sheetViews>
  <sheetFormatPr defaultRowHeight="11.25" x14ac:dyDescent="0.2"/>
  <cols>
    <col min="1" max="1" width="41.33203125" style="20" customWidth="1"/>
    <col min="2" max="5" width="17.6640625" style="11" customWidth="1"/>
    <col min="6" max="6" width="9.33203125" style="11"/>
    <col min="7" max="7" width="14.5" style="31" customWidth="1"/>
    <col min="8" max="19" width="14.5" style="32" customWidth="1"/>
    <col min="20" max="16384" width="9.33203125" style="20"/>
  </cols>
  <sheetData>
    <row r="1" spans="1:19" s="11" customFormat="1" ht="45" x14ac:dyDescent="0.2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9" t="s">
        <v>15</v>
      </c>
      <c r="Q1" s="9" t="s">
        <v>16</v>
      </c>
      <c r="R1" s="9" t="s">
        <v>17</v>
      </c>
      <c r="S1" s="10" t="s">
        <v>18</v>
      </c>
    </row>
    <row r="2" spans="1:19" x14ac:dyDescent="0.2">
      <c r="A2" s="12" t="s">
        <v>19</v>
      </c>
      <c r="B2" s="13">
        <f>IF([1]Produktovody!B2+'[1]SMYS, BĚLČ, VČEL'!B2+'[1]Šlapanov + Dálkovody'!B2+[1]TŘEMOŠNÁ!B2+[1]HNĚVICE!B2+[1]STŘELICE!B2+[1]LOUKOV!B2+[1]CEREKVICE!B2+[1]IT!B2+[1]OBIA!B2+[1]HZS!B2+[1]Investice!B2+[1]Ostatní!B2=0,"nehodnoceno",AVERAGE([1]Produktovody!B2,'[1]SMYS, BĚLČ, VČEL'!B2,'[1]Šlapanov + Dálkovody'!B2,[1]TŘEMOŠNÁ!B2,[1]HNĚVICE!B2,[1]STŘELICE!B2,[1]LOUKOV!B2,[1]CEREKVICE!B2,[1]IT!B2,[1]OBIA!B2,[1]HZS!B2,[1]Investice!B2,[1]Ostatní!B2))</f>
        <v>3</v>
      </c>
      <c r="C2" s="14">
        <f>IF([1]Produktovody!C2+'[1]SMYS, BĚLČ, VČEL'!C2+'[1]Šlapanov + Dálkovody'!C2+[1]TŘEMOŠNÁ!C2+[1]HNĚVICE!C2+[1]STŘELICE!C2+[1]LOUKOV!C2+[1]CEREKVICE!C2+[1]IT!C2+[1]OBIA!C2+[1]HZS!C2+[1]Investice!C2+[1]Ostatní!C2=0,"nehodnoceno",AVERAGE([1]Produktovody!C2,'[1]SMYS, BĚLČ, VČEL'!C2,'[1]Šlapanov + Dálkovody'!C2,[1]TŘEMOŠNÁ!C2,[1]HNĚVICE!C2,[1]STŘELICE!C2,[1]LOUKOV!C2,[1]CEREKVICE!C2,[1]IT!C2,[1]OBIA!C2,[1]HZS!C2,[1]Investice!C2,[1]Ostatní!C2))</f>
        <v>3</v>
      </c>
      <c r="D2" s="14">
        <f>IF([1]Produktovody!D2+'[1]SMYS, BĚLČ, VČEL'!D2+'[1]Šlapanov + Dálkovody'!D2+[1]TŘEMOŠNÁ!D2+[1]HNĚVICE!D2+[1]STŘELICE!D2+[1]LOUKOV!D2+[1]CEREKVICE!D2+[1]IT!D2+[1]OBIA!D2+[1]HZS!D2+[1]Investice!D2+[1]Ostatní!D2=0,"nehodnoceno",AVERAGE([1]Produktovody!D2,'[1]SMYS, BĚLČ, VČEL'!D2,'[1]Šlapanov + Dálkovody'!D2,[1]TŘEMOŠNÁ!D2,[1]HNĚVICE!D2,[1]STŘELICE!D2,[1]LOUKOV!D2,[1]CEREKVICE!D2,[1]IT!D2,[1]OBIA!D2,[1]HZS!D2,[1]Investice!D2,[1]Ostatní!D2))</f>
        <v>2.6666666666666665</v>
      </c>
      <c r="E2" s="15">
        <f>IF([1]Produktovody!E2+'[1]SMYS, BĚLČ, VČEL'!E2+'[1]Šlapanov + Dálkovody'!E2+[1]TŘEMOŠNÁ!E2+[1]HNĚVICE!E2+[1]STŘELICE!E2+[1]LOUKOV!E2+[1]CEREKVICE!E2+[1]IT!E2+[1]OBIA!E2+[1]HZS!E2+[1]Investice!E2+[1]Ostatní!E2=0,"nehodnoceno",AVERAGE([1]Produktovody!E2,'[1]SMYS, BĚLČ, VČEL'!E2,'[1]Šlapanov + Dálkovody'!E2,[1]TŘEMOŠNÁ!E2,[1]HNĚVICE!E2,[1]STŘELICE!E2,[1]LOUKOV!E2,[1]CEREKVICE!E2,[1]IT!E2,[1]OBIA!E2,[1]HZS!E2,[1]Investice!E2,[1]Ostatní!E2))</f>
        <v>3</v>
      </c>
      <c r="F2" s="16">
        <f>SUM(B2:E2)</f>
        <v>11.666666666666666</v>
      </c>
      <c r="G2" s="17">
        <f>[1]Produktovody!G2</f>
        <v>0</v>
      </c>
      <c r="H2" s="18">
        <f>'[1]SMYS, BĚLČ, VČEL'!G2</f>
        <v>0</v>
      </c>
      <c r="I2" s="18">
        <f>'[1]Šlapanov + Dálkovody'!G2</f>
        <v>0</v>
      </c>
      <c r="J2" s="18">
        <f>[1]TŘEMOŠNÁ!G2</f>
        <v>0</v>
      </c>
      <c r="K2" s="18">
        <f>[1]HNĚVICE!G2</f>
        <v>0</v>
      </c>
      <c r="L2" s="18" t="str">
        <f>[1]STŘELICE!G2</f>
        <v>delší termíny - dodání dokumentace</v>
      </c>
      <c r="M2" s="18">
        <f>[1]LOUKOV!G2</f>
        <v>0</v>
      </c>
      <c r="N2" s="18" t="str">
        <f>[1]CEREKVICE!G2</f>
        <v>Dobré řešení reklamace</v>
      </c>
      <c r="O2" s="18">
        <f>[1]IT!G2</f>
        <v>0</v>
      </c>
      <c r="P2" s="18">
        <f>[1]OBIA!G2</f>
        <v>0</v>
      </c>
      <c r="Q2" s="18">
        <f>[1]HZS!G2</f>
        <v>0</v>
      </c>
      <c r="R2" s="18">
        <f>[1]Investice!G2</f>
        <v>0</v>
      </c>
      <c r="S2" s="19">
        <f>[1]Ostatní!G2</f>
        <v>0</v>
      </c>
    </row>
    <row r="3" spans="1:19" x14ac:dyDescent="0.2">
      <c r="A3" s="21" t="s">
        <v>20</v>
      </c>
      <c r="B3" s="22">
        <f>IF([1]Produktovody!B3+'[1]SMYS, BĚLČ, VČEL'!B3+'[1]Šlapanov + Dálkovody'!B3+[1]TŘEMOŠNÁ!B3+[1]HNĚVICE!B3+[1]STŘELICE!B3+[1]LOUKOV!B3+[1]CEREKVICE!B3+[1]IT!B3+[1]OBIA!B3+[1]HZS!B3+[1]Investice!B3+[1]Ostatní!B3=0,"nehodnoceno",AVERAGE([1]Produktovody!B3,'[1]SMYS, BĚLČ, VČEL'!B3,'[1]Šlapanov + Dálkovody'!B3,[1]TŘEMOŠNÁ!B3,[1]HNĚVICE!B3,[1]STŘELICE!B3,[1]LOUKOV!B3,[1]CEREKVICE!B3,[1]IT!B3,[1]OBIA!B3,[1]HZS!B3,[1]Investice!B3,[1]Ostatní!B3))</f>
        <v>3</v>
      </c>
      <c r="C3" s="23">
        <f>IF([1]Produktovody!C3+'[1]SMYS, BĚLČ, VČEL'!C3+'[1]Šlapanov + Dálkovody'!C3+[1]TŘEMOŠNÁ!C3+[1]HNĚVICE!C3+[1]STŘELICE!C3+[1]LOUKOV!C3+[1]CEREKVICE!C3+[1]IT!C3+[1]OBIA!C3+[1]HZS!C3+[1]Investice!C3+[1]Ostatní!C3=0,"nehodnoceno",AVERAGE([1]Produktovody!C3,'[1]SMYS, BĚLČ, VČEL'!C3,'[1]Šlapanov + Dálkovody'!C3,[1]TŘEMOŠNÁ!C3,[1]HNĚVICE!C3,[1]STŘELICE!C3,[1]LOUKOV!C3,[1]CEREKVICE!C3,[1]IT!C3,[1]OBIA!C3,[1]HZS!C3,[1]Investice!C3,[1]Ostatní!C3))</f>
        <v>3</v>
      </c>
      <c r="D3" s="23">
        <f>IF([1]Produktovody!D3+'[1]SMYS, BĚLČ, VČEL'!D3+'[1]Šlapanov + Dálkovody'!D3+[1]TŘEMOŠNÁ!D3+[1]HNĚVICE!D3+[1]STŘELICE!D3+[1]LOUKOV!D3+[1]CEREKVICE!D3+[1]IT!D3+[1]OBIA!D3+[1]HZS!D3+[1]Investice!D3+[1]Ostatní!D3=0,"nehodnoceno",AVERAGE([1]Produktovody!D3,'[1]SMYS, BĚLČ, VČEL'!D3,'[1]Šlapanov + Dálkovody'!D3,[1]TŘEMOŠNÁ!D3,[1]HNĚVICE!D3,[1]STŘELICE!D3,[1]LOUKOV!D3,[1]CEREKVICE!D3,[1]IT!D3,[1]OBIA!D3,[1]HZS!D3,[1]Investice!D3,[1]Ostatní!D3))</f>
        <v>3</v>
      </c>
      <c r="E3" s="24">
        <f>IF([1]Produktovody!E3+'[1]SMYS, BĚLČ, VČEL'!E3+'[1]Šlapanov + Dálkovody'!E3+[1]TŘEMOŠNÁ!E3+[1]HNĚVICE!E3+[1]STŘELICE!E3+[1]LOUKOV!E3+[1]CEREKVICE!E3+[1]IT!E3+[1]OBIA!E3+[1]HZS!E3+[1]Investice!E3+[1]Ostatní!E3=0,"nehodnoceno",AVERAGE([1]Produktovody!E3,'[1]SMYS, BĚLČ, VČEL'!E3,'[1]Šlapanov + Dálkovody'!E3,[1]TŘEMOŠNÁ!E3,[1]HNĚVICE!E3,[1]STŘELICE!E3,[1]LOUKOV!E3,[1]CEREKVICE!E3,[1]IT!E3,[1]OBIA!E3,[1]HZS!E3,[1]Investice!E3,[1]Ostatní!E3))</f>
        <v>3</v>
      </c>
      <c r="F3" s="16">
        <f t="shared" ref="F3:F37" si="0">SUM(B3:E3)</f>
        <v>12</v>
      </c>
      <c r="G3" s="25">
        <f>[1]Produktovody!G3</f>
        <v>0</v>
      </c>
      <c r="H3" s="26">
        <f>'[1]SMYS, BĚLČ, VČEL'!G3</f>
        <v>0</v>
      </c>
      <c r="I3" s="26">
        <f>'[1]Šlapanov + Dálkovody'!G3</f>
        <v>0</v>
      </c>
      <c r="J3" s="26">
        <f>[1]TŘEMOŠNÁ!G3</f>
        <v>0</v>
      </c>
      <c r="K3" s="26">
        <f>[1]HNĚVICE!G3</f>
        <v>0</v>
      </c>
      <c r="L3" s="26">
        <f>[1]STŘELICE!G3</f>
        <v>0</v>
      </c>
      <c r="M3" s="26">
        <f>[1]LOUKOV!G3</f>
        <v>0</v>
      </c>
      <c r="N3" s="26">
        <f>[1]CEREKVICE!G3</f>
        <v>0</v>
      </c>
      <c r="O3" s="26" t="str">
        <f>[1]IT!G3</f>
        <v>Poradenská firma - hodnocení rizik, business continuity, compliance. Spolupráce na výborné úrovni, bez nedostatků. Pole BOZP vyplněno, ale není v tomto relevantní.</v>
      </c>
      <c r="P3" s="26">
        <f>[1]OBIA!G3</f>
        <v>0</v>
      </c>
      <c r="Q3" s="26">
        <f>[1]HZS!G3</f>
        <v>0</v>
      </c>
      <c r="R3" s="26">
        <f>[1]Investice!G3</f>
        <v>0</v>
      </c>
      <c r="S3" s="27">
        <f>[1]Ostatní!G3</f>
        <v>0</v>
      </c>
    </row>
    <row r="4" spans="1:19" x14ac:dyDescent="0.2">
      <c r="A4" s="28" t="s">
        <v>21</v>
      </c>
      <c r="B4" s="22">
        <f>IF([1]Produktovody!B4+'[1]SMYS, BĚLČ, VČEL'!B4+'[1]Šlapanov + Dálkovody'!B4+[1]TŘEMOŠNÁ!B4+[1]HNĚVICE!B4+[1]STŘELICE!B4+[1]LOUKOV!B4+[1]CEREKVICE!B4+[1]IT!B4+[1]OBIA!B4+[1]HZS!B4+[1]Investice!B4+[1]Ostatní!B4=0,"nehodnoceno",AVERAGE([1]Produktovody!B4,'[1]SMYS, BĚLČ, VČEL'!B4,'[1]Šlapanov + Dálkovody'!B4,[1]TŘEMOŠNÁ!B4,[1]HNĚVICE!B4,[1]STŘELICE!B4,[1]LOUKOV!B4,[1]CEREKVICE!B4,[1]IT!B4,[1]OBIA!B4,[1]HZS!B4,[1]Investice!B4,[1]Ostatní!B4))</f>
        <v>3</v>
      </c>
      <c r="C4" s="23">
        <f>IF([1]Produktovody!C4+'[1]SMYS, BĚLČ, VČEL'!C4+'[1]Šlapanov + Dálkovody'!C4+[1]TŘEMOŠNÁ!C4+[1]HNĚVICE!C4+[1]STŘELICE!C4+[1]LOUKOV!C4+[1]CEREKVICE!C4+[1]IT!C4+[1]OBIA!C4+[1]HZS!C4+[1]Investice!C4+[1]Ostatní!C4=0,"nehodnoceno",AVERAGE([1]Produktovody!C4,'[1]SMYS, BĚLČ, VČEL'!C4,'[1]Šlapanov + Dálkovody'!C4,[1]TŘEMOŠNÁ!C4,[1]HNĚVICE!C4,[1]STŘELICE!C4,[1]LOUKOV!C4,[1]CEREKVICE!C4,[1]IT!C4,[1]OBIA!C4,[1]HZS!C4,[1]Investice!C4,[1]Ostatní!C4))</f>
        <v>3</v>
      </c>
      <c r="D4" s="23">
        <f>IF([1]Produktovody!D4+'[1]SMYS, BĚLČ, VČEL'!D4+'[1]Šlapanov + Dálkovody'!D4+[1]TŘEMOŠNÁ!D4+[1]HNĚVICE!D4+[1]STŘELICE!D4+[1]LOUKOV!D4+[1]CEREKVICE!D4+[1]IT!D4+[1]OBIA!D4+[1]HZS!D4+[1]Investice!D4+[1]Ostatní!D4=0,"nehodnoceno",AVERAGE([1]Produktovody!D4,'[1]SMYS, BĚLČ, VČEL'!D4,'[1]Šlapanov + Dálkovody'!D4,[1]TŘEMOŠNÁ!D4,[1]HNĚVICE!D4,[1]STŘELICE!D4,[1]LOUKOV!D4,[1]CEREKVICE!D4,[1]IT!D4,[1]OBIA!D4,[1]HZS!D4,[1]Investice!D4,[1]Ostatní!D4))</f>
        <v>3</v>
      </c>
      <c r="E4" s="24">
        <f>IF([1]Produktovody!E4+'[1]SMYS, BĚLČ, VČEL'!E4+'[1]Šlapanov + Dálkovody'!E4+[1]TŘEMOŠNÁ!E4+[1]HNĚVICE!E4+[1]STŘELICE!E4+[1]LOUKOV!E4+[1]CEREKVICE!E4+[1]IT!E4+[1]OBIA!E4+[1]HZS!E4+[1]Investice!E4+[1]Ostatní!E4=0,"nehodnoceno",AVERAGE([1]Produktovody!E4,'[1]SMYS, BĚLČ, VČEL'!E4,'[1]Šlapanov + Dálkovody'!E4,[1]TŘEMOŠNÁ!E4,[1]HNĚVICE!E4,[1]STŘELICE!E4,[1]LOUKOV!E4,[1]CEREKVICE!E4,[1]IT!E4,[1]OBIA!E4,[1]HZS!E4,[1]Investice!E4,[1]Ostatní!E4))</f>
        <v>3</v>
      </c>
      <c r="F4" s="16">
        <f t="shared" si="0"/>
        <v>12</v>
      </c>
      <c r="G4" s="25">
        <f>[1]Produktovody!G4</f>
        <v>0</v>
      </c>
      <c r="H4" s="26">
        <f>'[1]SMYS, BĚLČ, VČEL'!G4</f>
        <v>0</v>
      </c>
      <c r="I4" s="26">
        <f>'[1]Šlapanov + Dálkovody'!G4</f>
        <v>0</v>
      </c>
      <c r="J4" s="26">
        <f>[1]TŘEMOŠNÁ!G4</f>
        <v>0</v>
      </c>
      <c r="K4" s="26">
        <f>[1]HNĚVICE!G4</f>
        <v>0</v>
      </c>
      <c r="L4" s="26">
        <f>[1]STŘELICE!G4</f>
        <v>0</v>
      </c>
      <c r="M4" s="26">
        <f>[1]LOUKOV!G4</f>
        <v>0</v>
      </c>
      <c r="N4" s="26">
        <f>[1]CEREKVICE!G4</f>
        <v>0</v>
      </c>
      <c r="O4" s="26">
        <f>[1]IT!G4</f>
        <v>0</v>
      </c>
      <c r="P4" s="26">
        <f>[1]OBIA!G4</f>
        <v>0</v>
      </c>
      <c r="Q4" s="26">
        <f>[1]HZS!G4</f>
        <v>0</v>
      </c>
      <c r="R4" s="26">
        <f>[1]Investice!G4</f>
        <v>0</v>
      </c>
      <c r="S4" s="27">
        <f>[1]Ostatní!G4</f>
        <v>0</v>
      </c>
    </row>
    <row r="5" spans="1:19" x14ac:dyDescent="0.2">
      <c r="A5" s="29" t="s">
        <v>22</v>
      </c>
      <c r="B5" s="22">
        <f>IF([1]Produktovody!B8+'[1]SMYS, BĚLČ, VČEL'!B8+'[1]Šlapanov + Dálkovody'!B8+[1]TŘEMOŠNÁ!B8+[1]HNĚVICE!B8+[1]STŘELICE!B8+[1]LOUKOV!B8+[1]CEREKVICE!B8+[1]IT!B8+[1]OBIA!B8+[1]HZS!B8+[1]Investice!B8+[1]Ostatní!B8=0,"nehodnoceno",AVERAGE([1]Produktovody!B8,'[1]SMYS, BĚLČ, VČEL'!B8,'[1]Šlapanov + Dálkovody'!B8,[1]TŘEMOŠNÁ!B8,[1]HNĚVICE!B8,[1]STŘELICE!B8,[1]LOUKOV!B8,[1]CEREKVICE!B8,[1]IT!B8,[1]OBIA!B8,[1]HZS!B8,[1]Investice!B8,[1]Ostatní!B8))</f>
        <v>3</v>
      </c>
      <c r="C5" s="23">
        <f>IF([1]Produktovody!C8+'[1]SMYS, BĚLČ, VČEL'!C8+'[1]Šlapanov + Dálkovody'!C8+[1]TŘEMOŠNÁ!C8+[1]HNĚVICE!C8+[1]STŘELICE!C8+[1]LOUKOV!C8+[1]CEREKVICE!C8+[1]IT!C8+[1]OBIA!C8+[1]HZS!C8+[1]Investice!C8+[1]Ostatní!C8=0,"nehodnoceno",AVERAGE([1]Produktovody!C8,'[1]SMYS, BĚLČ, VČEL'!C8,'[1]Šlapanov + Dálkovody'!C8,[1]TŘEMOŠNÁ!C8,[1]HNĚVICE!C8,[1]STŘELICE!C8,[1]LOUKOV!C8,[1]CEREKVICE!C8,[1]IT!C8,[1]OBIA!C8,[1]HZS!C8,[1]Investice!C8,[1]Ostatní!C8))</f>
        <v>3</v>
      </c>
      <c r="D5" s="23">
        <f>IF([1]Produktovody!D8+'[1]SMYS, BĚLČ, VČEL'!D8+'[1]Šlapanov + Dálkovody'!D8+[1]TŘEMOŠNÁ!D8+[1]HNĚVICE!D8+[1]STŘELICE!D8+[1]LOUKOV!D8+[1]CEREKVICE!D8+[1]IT!D8+[1]OBIA!D8+[1]HZS!D8+[1]Investice!D8+[1]Ostatní!D8=0,"nehodnoceno",AVERAGE([1]Produktovody!D8,'[1]SMYS, BĚLČ, VČEL'!D8,'[1]Šlapanov + Dálkovody'!D8,[1]TŘEMOŠNÁ!D8,[1]HNĚVICE!D8,[1]STŘELICE!D8,[1]LOUKOV!D8,[1]CEREKVICE!D8,[1]IT!D8,[1]OBIA!D8,[1]HZS!D8,[1]Investice!D8,[1]Ostatní!D8))</f>
        <v>2.5</v>
      </c>
      <c r="E5" s="24">
        <f>IF([1]Produktovody!E8+'[1]SMYS, BĚLČ, VČEL'!E8+'[1]Šlapanov + Dálkovody'!E8+[1]TŘEMOŠNÁ!E8+[1]HNĚVICE!E8+[1]STŘELICE!E8+[1]LOUKOV!E8+[1]CEREKVICE!E8+[1]IT!E8+[1]OBIA!E8+[1]HZS!E8+[1]Investice!E8+[1]Ostatní!E8=0,"nehodnoceno",AVERAGE([1]Produktovody!E8,'[1]SMYS, BĚLČ, VČEL'!E8,'[1]Šlapanov + Dálkovody'!E8,[1]TŘEMOŠNÁ!E8,[1]HNĚVICE!E8,[1]STŘELICE!E8,[1]LOUKOV!E8,[1]CEREKVICE!E8,[1]IT!E8,[1]OBIA!E8,[1]HZS!E8,[1]Investice!E8,[1]Ostatní!E8))</f>
        <v>3</v>
      </c>
      <c r="F5" s="16">
        <f t="shared" si="0"/>
        <v>11.5</v>
      </c>
      <c r="G5" s="25">
        <f>[1]Produktovody!G8</f>
        <v>0</v>
      </c>
      <c r="H5" s="26">
        <f>'[1]SMYS, BĚLČ, VČEL'!G8</f>
        <v>0</v>
      </c>
      <c r="I5" s="26">
        <f>'[1]Šlapanov + Dálkovody'!G8</f>
        <v>0</v>
      </c>
      <c r="J5" s="26">
        <f>[1]TŘEMOŠNÁ!G8</f>
        <v>0</v>
      </c>
      <c r="K5" s="26">
        <f>[1]HNĚVICE!G8</f>
        <v>0</v>
      </c>
      <c r="L5" s="26" t="str">
        <f>[1]STŘELICE!G8</f>
        <v>spolupráce pouze přes netové rozhraní</v>
      </c>
      <c r="M5" s="26">
        <f>[1]LOUKOV!G8</f>
        <v>0</v>
      </c>
      <c r="N5" s="26">
        <f>[1]CEREKVICE!G8</f>
        <v>0</v>
      </c>
      <c r="O5" s="26">
        <f>[1]IT!G8</f>
        <v>0</v>
      </c>
      <c r="P5" s="26">
        <f>[1]OBIA!G8</f>
        <v>0</v>
      </c>
      <c r="Q5" s="26">
        <f>[1]HZS!G8</f>
        <v>0</v>
      </c>
      <c r="R5" s="26">
        <f>[1]Investice!G8</f>
        <v>0</v>
      </c>
      <c r="S5" s="27">
        <f>[1]Ostatní!G8</f>
        <v>0</v>
      </c>
    </row>
    <row r="6" spans="1:19" x14ac:dyDescent="0.2">
      <c r="A6" s="21" t="s">
        <v>23</v>
      </c>
      <c r="B6" s="22">
        <f>IF([1]Produktovody!B9+'[1]SMYS, BĚLČ, VČEL'!B9+'[1]Šlapanov + Dálkovody'!B9+[1]TŘEMOŠNÁ!B9+[1]HNĚVICE!B9+[1]STŘELICE!B9+[1]LOUKOV!B9+[1]CEREKVICE!B9+[1]IT!B9+[1]OBIA!B9+[1]HZS!B9+[1]Investice!B9+[1]Ostatní!B9=0,"nehodnoceno",AVERAGE([1]Produktovody!B9,'[1]SMYS, BĚLČ, VČEL'!B9,'[1]Šlapanov + Dálkovody'!B9,[1]TŘEMOŠNÁ!B9,[1]HNĚVICE!B9,[1]STŘELICE!B9,[1]LOUKOV!B9,[1]CEREKVICE!B9,[1]IT!B9,[1]OBIA!B9,[1]HZS!B9,[1]Investice!B9,[1]Ostatní!B9))</f>
        <v>3</v>
      </c>
      <c r="C6" s="23">
        <f>IF([1]Produktovody!C9+'[1]SMYS, BĚLČ, VČEL'!C9+'[1]Šlapanov + Dálkovody'!C9+[1]TŘEMOŠNÁ!C9+[1]HNĚVICE!C9+[1]STŘELICE!C9+[1]LOUKOV!C9+[1]CEREKVICE!C9+[1]IT!C9+[1]OBIA!C9+[1]HZS!C9+[1]Investice!C9+[1]Ostatní!C9=0,"nehodnoceno",AVERAGE([1]Produktovody!C9,'[1]SMYS, BĚLČ, VČEL'!C9,'[1]Šlapanov + Dálkovody'!C9,[1]TŘEMOŠNÁ!C9,[1]HNĚVICE!C9,[1]STŘELICE!C9,[1]LOUKOV!C9,[1]CEREKVICE!C9,[1]IT!C9,[1]OBIA!C9,[1]HZS!C9,[1]Investice!C9,[1]Ostatní!C9))</f>
        <v>2.5</v>
      </c>
      <c r="D6" s="23">
        <f>IF([1]Produktovody!D9+'[1]SMYS, BĚLČ, VČEL'!D9+'[1]Šlapanov + Dálkovody'!D9+[1]TŘEMOŠNÁ!D9+[1]HNĚVICE!D9+[1]STŘELICE!D9+[1]LOUKOV!D9+[1]CEREKVICE!D9+[1]IT!D9+[1]OBIA!D9+[1]HZS!D9+[1]Investice!D9+[1]Ostatní!D9=0,"nehodnoceno",AVERAGE([1]Produktovody!D9,'[1]SMYS, BĚLČ, VČEL'!D9,'[1]Šlapanov + Dálkovody'!D9,[1]TŘEMOŠNÁ!D9,[1]HNĚVICE!D9,[1]STŘELICE!D9,[1]LOUKOV!D9,[1]CEREKVICE!D9,[1]IT!D9,[1]OBIA!D9,[1]HZS!D9,[1]Investice!D9,[1]Ostatní!D9))</f>
        <v>3</v>
      </c>
      <c r="E6" s="24">
        <f>IF([1]Produktovody!E9+'[1]SMYS, BĚLČ, VČEL'!E9+'[1]Šlapanov + Dálkovody'!E9+[1]TŘEMOŠNÁ!E9+[1]HNĚVICE!E9+[1]STŘELICE!E9+[1]LOUKOV!E9+[1]CEREKVICE!E9+[1]IT!E9+[1]OBIA!E9+[1]HZS!E9+[1]Investice!E9+[1]Ostatní!E9=0,"nehodnoceno",AVERAGE([1]Produktovody!E9,'[1]SMYS, BĚLČ, VČEL'!E9,'[1]Šlapanov + Dálkovody'!E9,[1]TŘEMOŠNÁ!E9,[1]HNĚVICE!E9,[1]STŘELICE!E9,[1]LOUKOV!E9,[1]CEREKVICE!E9,[1]IT!E9,[1]OBIA!E9,[1]HZS!E9,[1]Investice!E9,[1]Ostatní!E9))</f>
        <v>3</v>
      </c>
      <c r="F6" s="16">
        <f t="shared" si="0"/>
        <v>11.5</v>
      </c>
      <c r="G6" s="25">
        <f>[1]Produktovody!G9</f>
        <v>0</v>
      </c>
      <c r="H6" s="26">
        <f>'[1]SMYS, BĚLČ, VČEL'!G9</f>
        <v>0</v>
      </c>
      <c r="I6" s="26">
        <f>'[1]Šlapanov + Dálkovody'!G9</f>
        <v>0</v>
      </c>
      <c r="J6" s="26">
        <f>[1]TŘEMOŠNÁ!G9</f>
        <v>0</v>
      </c>
      <c r="K6" s="26">
        <f>[1]HNĚVICE!G9</f>
        <v>0</v>
      </c>
      <c r="L6" s="26">
        <f>[1]STŘELICE!G9</f>
        <v>0</v>
      </c>
      <c r="M6" s="26">
        <f>[1]LOUKOV!G9</f>
        <v>0</v>
      </c>
      <c r="N6" s="26">
        <f>[1]CEREKVICE!G9</f>
        <v>0</v>
      </c>
      <c r="O6" s="26">
        <f>[1]IT!G9</f>
        <v>0</v>
      </c>
      <c r="P6" s="26">
        <f>[1]OBIA!G9</f>
        <v>0</v>
      </c>
      <c r="Q6" s="26">
        <f>[1]HZS!G9</f>
        <v>0</v>
      </c>
      <c r="R6" s="26">
        <f>[1]Investice!G9</f>
        <v>0</v>
      </c>
      <c r="S6" s="27">
        <f>[1]Ostatní!G9</f>
        <v>0</v>
      </c>
    </row>
    <row r="7" spans="1:19" x14ac:dyDescent="0.2">
      <c r="A7" s="21" t="s">
        <v>24</v>
      </c>
      <c r="B7" s="22">
        <f>IF([1]Produktovody!B11+'[1]SMYS, BĚLČ, VČEL'!B11+'[1]Šlapanov + Dálkovody'!B11+[1]TŘEMOŠNÁ!B11+[1]HNĚVICE!B11+[1]STŘELICE!B11+[1]LOUKOV!B11+[1]CEREKVICE!B11+[1]IT!B11+[1]OBIA!B11+[1]HZS!B11+[1]Investice!B11+[1]Ostatní!B11=0,"nehodnoceno",AVERAGE([1]Produktovody!B11,'[1]SMYS, BĚLČ, VČEL'!B11,'[1]Šlapanov + Dálkovody'!B11,[1]TŘEMOŠNÁ!B11,[1]HNĚVICE!B11,[1]STŘELICE!B11,[1]LOUKOV!B11,[1]CEREKVICE!B11,[1]IT!B11,[1]OBIA!B11,[1]HZS!B11,[1]Investice!B11,[1]Ostatní!B11))</f>
        <v>3</v>
      </c>
      <c r="C7" s="23">
        <f>IF([1]Produktovody!C11+'[1]SMYS, BĚLČ, VČEL'!C11+'[1]Šlapanov + Dálkovody'!C11+[1]TŘEMOŠNÁ!C11+[1]HNĚVICE!C11+[1]STŘELICE!C11+[1]LOUKOV!C11+[1]CEREKVICE!C11+[1]IT!C11+[1]OBIA!C11+[1]HZS!C11+[1]Investice!C11+[1]Ostatní!C11=0,"nehodnoceno",AVERAGE([1]Produktovody!C11,'[1]SMYS, BĚLČ, VČEL'!C11,'[1]Šlapanov + Dálkovody'!C11,[1]TŘEMOŠNÁ!C11,[1]HNĚVICE!C11,[1]STŘELICE!C11,[1]LOUKOV!C11,[1]CEREKVICE!C11,[1]IT!C11,[1]OBIA!C11,[1]HZS!C11,[1]Investice!C11,[1]Ostatní!C11))</f>
        <v>2.75</v>
      </c>
      <c r="D7" s="23">
        <f>IF([1]Produktovody!D11+'[1]SMYS, BĚLČ, VČEL'!D11+'[1]Šlapanov + Dálkovody'!D11+[1]TŘEMOŠNÁ!D11+[1]HNĚVICE!D11+[1]STŘELICE!D11+[1]LOUKOV!D11+[1]CEREKVICE!D11+[1]IT!D11+[1]OBIA!D11+[1]HZS!D11+[1]Investice!D11+[1]Ostatní!D11=0,"nehodnoceno",AVERAGE([1]Produktovody!D11,'[1]SMYS, BĚLČ, VČEL'!D11,'[1]Šlapanov + Dálkovody'!D11,[1]TŘEMOŠNÁ!D11,[1]HNĚVICE!D11,[1]STŘELICE!D11,[1]LOUKOV!D11,[1]CEREKVICE!D11,[1]IT!D11,[1]OBIA!D11,[1]HZS!D11,[1]Investice!D11,[1]Ostatní!D11))</f>
        <v>3</v>
      </c>
      <c r="E7" s="24">
        <f>IF([1]Produktovody!E11+'[1]SMYS, BĚLČ, VČEL'!E11+'[1]Šlapanov + Dálkovody'!E11+[1]TŘEMOŠNÁ!E11+[1]HNĚVICE!E11+[1]STŘELICE!E11+[1]LOUKOV!E11+[1]CEREKVICE!E11+[1]IT!E11+[1]OBIA!E11+[1]HZS!E11+[1]Investice!E11+[1]Ostatní!E11=0,"nehodnoceno",AVERAGE([1]Produktovody!E11,'[1]SMYS, BĚLČ, VČEL'!E11,'[1]Šlapanov + Dálkovody'!E11,[1]TŘEMOŠNÁ!E11,[1]HNĚVICE!E11,[1]STŘELICE!E11,[1]LOUKOV!E11,[1]CEREKVICE!E11,[1]IT!E11,[1]OBIA!E11,[1]HZS!E11,[1]Investice!E11,[1]Ostatní!E11))</f>
        <v>3</v>
      </c>
      <c r="F7" s="16">
        <f t="shared" si="0"/>
        <v>11.75</v>
      </c>
      <c r="G7" s="25">
        <f>[1]Produktovody!G11</f>
        <v>0</v>
      </c>
      <c r="H7" s="26">
        <f>'[1]SMYS, BĚLČ, VČEL'!G11</f>
        <v>0</v>
      </c>
      <c r="I7" s="26">
        <f>'[1]Šlapanov + Dálkovody'!G11</f>
        <v>0</v>
      </c>
      <c r="J7" s="26">
        <f>[1]TŘEMOŠNÁ!G11</f>
        <v>0</v>
      </c>
      <c r="K7" s="26">
        <f>[1]HNĚVICE!G11</f>
        <v>0</v>
      </c>
      <c r="L7" s="26">
        <f>[1]STŘELICE!G11</f>
        <v>0</v>
      </c>
      <c r="M7" s="26">
        <f>[1]LOUKOV!G11</f>
        <v>0</v>
      </c>
      <c r="N7" s="26">
        <f>[1]CEREKVICE!G11</f>
        <v>0</v>
      </c>
      <c r="O7" s="26">
        <f>[1]IT!G12</f>
        <v>0</v>
      </c>
      <c r="P7" s="26">
        <f>[1]OBIA!G12</f>
        <v>0</v>
      </c>
      <c r="Q7" s="26">
        <f>[1]HZS!G12</f>
        <v>0</v>
      </c>
      <c r="R7" s="26">
        <f>[1]Investice!G12</f>
        <v>0</v>
      </c>
      <c r="S7" s="27">
        <f>[1]Ostatní!G12</f>
        <v>0</v>
      </c>
    </row>
    <row r="8" spans="1:19" x14ac:dyDescent="0.2">
      <c r="A8" s="21" t="s">
        <v>25</v>
      </c>
      <c r="B8" s="22">
        <f>IF([1]Produktovody!B14+'[1]SMYS, BĚLČ, VČEL'!B14+'[1]Šlapanov + Dálkovody'!B14+[1]TŘEMOŠNÁ!B14+[1]HNĚVICE!B14+[1]STŘELICE!B14+[1]LOUKOV!B14+[1]CEREKVICE!B14+[1]IT!B14+[1]OBIA!B14+[1]HZS!B14+[1]Investice!B14+[1]Ostatní!B14=0,"nehodnoceno",AVERAGE([1]Produktovody!B14,'[1]SMYS, BĚLČ, VČEL'!B14,'[1]Šlapanov + Dálkovody'!B14,[1]TŘEMOŠNÁ!B14,[1]HNĚVICE!B14,[1]STŘELICE!B14,[1]LOUKOV!B14,[1]CEREKVICE!B14,[1]IT!B14,[1]OBIA!B14,[1]HZS!B14,[1]Investice!B14,[1]Ostatní!B14))</f>
        <v>3</v>
      </c>
      <c r="C8" s="23">
        <f>IF([1]Produktovody!C14+'[1]SMYS, BĚLČ, VČEL'!C14+'[1]Šlapanov + Dálkovody'!C14+[1]TŘEMOŠNÁ!C14+[1]HNĚVICE!C14+[1]STŘELICE!C14+[1]LOUKOV!C14+[1]CEREKVICE!C14+[1]IT!C14+[1]OBIA!C14+[1]HZS!C14+[1]Investice!C14+[1]Ostatní!C14=0,"nehodnoceno",AVERAGE([1]Produktovody!C14,'[1]SMYS, BĚLČ, VČEL'!C14,'[1]Šlapanov + Dálkovody'!C14,[1]TŘEMOŠNÁ!C14,[1]HNĚVICE!C14,[1]STŘELICE!C14,[1]LOUKOV!C14,[1]CEREKVICE!C14,[1]IT!C14,[1]OBIA!C14,[1]HZS!C14,[1]Investice!C14,[1]Ostatní!C14))</f>
        <v>3</v>
      </c>
      <c r="D8" s="23">
        <f>IF([1]Produktovody!D14+'[1]SMYS, BĚLČ, VČEL'!D14+'[1]Šlapanov + Dálkovody'!D14+[1]TŘEMOŠNÁ!D14+[1]HNĚVICE!D14+[1]STŘELICE!D14+[1]LOUKOV!D14+[1]CEREKVICE!D14+[1]IT!D14+[1]OBIA!D14+[1]HZS!D14+[1]Investice!D14+[1]Ostatní!D14=0,"nehodnoceno",AVERAGE([1]Produktovody!D14,'[1]SMYS, BĚLČ, VČEL'!D14,'[1]Šlapanov + Dálkovody'!D14,[1]TŘEMOŠNÁ!D14,[1]HNĚVICE!D14,[1]STŘELICE!D14,[1]LOUKOV!D14,[1]CEREKVICE!D14,[1]IT!D14,[1]OBIA!D14,[1]HZS!D14,[1]Investice!D14,[1]Ostatní!D14))</f>
        <v>3</v>
      </c>
      <c r="E8" s="24">
        <f>IF([1]Produktovody!E14+'[1]SMYS, BĚLČ, VČEL'!E14+'[1]Šlapanov + Dálkovody'!E14+[1]TŘEMOŠNÁ!E14+[1]HNĚVICE!E14+[1]STŘELICE!E14+[1]LOUKOV!E14+[1]CEREKVICE!E14+[1]IT!E14+[1]OBIA!E14+[1]HZS!E14+[1]Investice!E14+[1]Ostatní!E14=0,"nehodnoceno",AVERAGE([1]Produktovody!E14,'[1]SMYS, BĚLČ, VČEL'!E14,'[1]Šlapanov + Dálkovody'!E14,[1]TŘEMOŠNÁ!E14,[1]HNĚVICE!E14,[1]STŘELICE!E14,[1]LOUKOV!E14,[1]CEREKVICE!E14,[1]IT!E14,[1]OBIA!E14,[1]HZS!E14,[1]Investice!E14,[1]Ostatní!E14))</f>
        <v>3</v>
      </c>
      <c r="F8" s="16">
        <f t="shared" si="0"/>
        <v>12</v>
      </c>
      <c r="G8" s="25">
        <f>[1]Produktovody!G14</f>
        <v>0</v>
      </c>
      <c r="H8" s="26">
        <f>'[1]SMYS, BĚLČ, VČEL'!G14</f>
        <v>0</v>
      </c>
      <c r="I8" s="26">
        <f>'[1]Šlapanov + Dálkovody'!G14</f>
        <v>0</v>
      </c>
      <c r="J8" s="26">
        <f>[1]TŘEMOŠNÁ!G14</f>
        <v>0</v>
      </c>
      <c r="K8" s="26">
        <f>[1]HNĚVICE!G14</f>
        <v>0</v>
      </c>
      <c r="L8" s="26">
        <f>[1]STŘELICE!G14</f>
        <v>0</v>
      </c>
      <c r="M8" s="26">
        <f>[1]LOUKOV!G14</f>
        <v>0</v>
      </c>
      <c r="N8" s="26">
        <f>[1]CEREKVICE!G14</f>
        <v>0</v>
      </c>
      <c r="O8" s="26">
        <f>[1]IT!G15</f>
        <v>0</v>
      </c>
      <c r="P8" s="26">
        <f>[1]OBIA!G15</f>
        <v>0</v>
      </c>
      <c r="Q8" s="26">
        <f>[1]HZS!G15</f>
        <v>0</v>
      </c>
      <c r="R8" s="26">
        <f>[1]Investice!G15</f>
        <v>0</v>
      </c>
      <c r="S8" s="27">
        <f>[1]Ostatní!G15</f>
        <v>0</v>
      </c>
    </row>
    <row r="9" spans="1:19" x14ac:dyDescent="0.2">
      <c r="A9" s="21" t="s">
        <v>26</v>
      </c>
      <c r="B9" s="22">
        <f>IF([1]Produktovody!B15+'[1]SMYS, BĚLČ, VČEL'!B15+'[1]Šlapanov + Dálkovody'!B15+[1]TŘEMOŠNÁ!B15+[1]HNĚVICE!B15+[1]STŘELICE!B15+[1]LOUKOV!B15+[1]CEREKVICE!B15+[1]IT!B15+[1]OBIA!B15+[1]HZS!B15+[1]Investice!B15+[1]Ostatní!B15=0,"nehodnoceno",AVERAGE([1]Produktovody!B15,'[1]SMYS, BĚLČ, VČEL'!B15,'[1]Šlapanov + Dálkovody'!B15,[1]TŘEMOŠNÁ!B15,[1]HNĚVICE!B15,[1]STŘELICE!B15,[1]LOUKOV!B15,[1]CEREKVICE!B15,[1]IT!B15,[1]OBIA!B15,[1]HZS!B15,[1]Investice!B15,[1]Ostatní!B15))</f>
        <v>3</v>
      </c>
      <c r="C9" s="23">
        <f>IF([1]Produktovody!C15+'[1]SMYS, BĚLČ, VČEL'!C15+'[1]Šlapanov + Dálkovody'!C15+[1]TŘEMOŠNÁ!C15+[1]HNĚVICE!C15+[1]STŘELICE!C15+[1]LOUKOV!C15+[1]CEREKVICE!C15+[1]IT!C15+[1]OBIA!C15+[1]HZS!C15+[1]Investice!C15+[1]Ostatní!C15=0,"nehodnoceno",AVERAGE([1]Produktovody!C15,'[1]SMYS, BĚLČ, VČEL'!C15,'[1]Šlapanov + Dálkovody'!C15,[1]TŘEMOŠNÁ!C15,[1]HNĚVICE!C15,[1]STŘELICE!C15,[1]LOUKOV!C15,[1]CEREKVICE!C15,[1]IT!C15,[1]OBIA!C15,[1]HZS!C15,[1]Investice!C15,[1]Ostatní!C15))</f>
        <v>2.5</v>
      </c>
      <c r="D9" s="23">
        <f>IF([1]Produktovody!D15+'[1]SMYS, BĚLČ, VČEL'!D15+'[1]Šlapanov + Dálkovody'!D15+[1]TŘEMOŠNÁ!D15+[1]HNĚVICE!D15+[1]STŘELICE!D15+[1]LOUKOV!D15+[1]CEREKVICE!D15+[1]IT!D15+[1]OBIA!D15+[1]HZS!D15+[1]Investice!D15+[1]Ostatní!D15=0,"nehodnoceno",AVERAGE([1]Produktovody!D15,'[1]SMYS, BĚLČ, VČEL'!D15,'[1]Šlapanov + Dálkovody'!D15,[1]TŘEMOŠNÁ!D15,[1]HNĚVICE!D15,[1]STŘELICE!D15,[1]LOUKOV!D15,[1]CEREKVICE!D15,[1]IT!D15,[1]OBIA!D15,[1]HZS!D15,[1]Investice!D15,[1]Ostatní!D15))</f>
        <v>3</v>
      </c>
      <c r="E9" s="24">
        <f>IF([1]Produktovody!E15+'[1]SMYS, BĚLČ, VČEL'!E15+'[1]Šlapanov + Dálkovody'!E15+[1]TŘEMOŠNÁ!E15+[1]HNĚVICE!E15+[1]STŘELICE!E15+[1]LOUKOV!E15+[1]CEREKVICE!E15+[1]IT!E15+[1]OBIA!E15+[1]HZS!E15+[1]Investice!E15+[1]Ostatní!E15=0,"nehodnoceno",AVERAGE([1]Produktovody!E15,'[1]SMYS, BĚLČ, VČEL'!E15,'[1]Šlapanov + Dálkovody'!E15,[1]TŘEMOŠNÁ!E15,[1]HNĚVICE!E15,[1]STŘELICE!E15,[1]LOUKOV!E15,[1]CEREKVICE!E15,[1]IT!E15,[1]OBIA!E15,[1]HZS!E15,[1]Investice!E15,[1]Ostatní!E15))</f>
        <v>2.5</v>
      </c>
      <c r="F9" s="16">
        <f t="shared" si="0"/>
        <v>11</v>
      </c>
      <c r="G9" s="25">
        <f>[1]Produktovody!G15</f>
        <v>0</v>
      </c>
      <c r="H9" s="26">
        <f>'[1]SMYS, BĚLČ, VČEL'!G15</f>
        <v>0</v>
      </c>
      <c r="I9" s="26">
        <f>'[1]Šlapanov + Dálkovody'!G15</f>
        <v>0</v>
      </c>
      <c r="J9" s="26">
        <f>[1]TŘEMOŠNÁ!G15</f>
        <v>0</v>
      </c>
      <c r="K9" s="26">
        <f>[1]HNĚVICE!G15</f>
        <v>0</v>
      </c>
      <c r="L9" s="26">
        <f>[1]STŘELICE!G15</f>
        <v>0</v>
      </c>
      <c r="M9" s="26">
        <f>[1]LOUKOV!G15</f>
        <v>0</v>
      </c>
      <c r="N9" s="26">
        <f>[1]CEREKVICE!G15</f>
        <v>0</v>
      </c>
      <c r="O9" s="26">
        <f>[1]IT!G16</f>
        <v>0</v>
      </c>
      <c r="P9" s="26">
        <f>[1]OBIA!G16</f>
        <v>0</v>
      </c>
      <c r="Q9" s="26">
        <f>[1]HZS!G16</f>
        <v>0</v>
      </c>
      <c r="R9" s="26">
        <f>[1]Investice!G16</f>
        <v>0</v>
      </c>
      <c r="S9" s="27">
        <f>[1]Ostatní!G16</f>
        <v>0</v>
      </c>
    </row>
    <row r="10" spans="1:19" x14ac:dyDescent="0.2">
      <c r="A10" s="21" t="s">
        <v>27</v>
      </c>
      <c r="B10" s="22">
        <f>IF([1]Produktovody!B16+'[1]SMYS, BĚLČ, VČEL'!B16+'[1]Šlapanov + Dálkovody'!B16+[1]TŘEMOŠNÁ!B16+[1]HNĚVICE!B16+[1]STŘELICE!B16+[1]LOUKOV!B16+[1]CEREKVICE!B16+[1]IT!B16+[1]OBIA!B16+[1]HZS!B16+[1]Investice!B16+[1]Ostatní!B16=0,"nehodnoceno",AVERAGE([1]Produktovody!B16,'[1]SMYS, BĚLČ, VČEL'!B16,'[1]Šlapanov + Dálkovody'!B16,[1]TŘEMOŠNÁ!B16,[1]HNĚVICE!B16,[1]STŘELICE!B16,[1]LOUKOV!B16,[1]CEREKVICE!B16,[1]IT!B16,[1]OBIA!B16,[1]HZS!B16,[1]Investice!B16,[1]Ostatní!B16))</f>
        <v>3</v>
      </c>
      <c r="C10" s="23">
        <f>IF([1]Produktovody!C16+'[1]SMYS, BĚLČ, VČEL'!C16+'[1]Šlapanov + Dálkovody'!C16+[1]TŘEMOŠNÁ!C16+[1]HNĚVICE!C16+[1]STŘELICE!C16+[1]LOUKOV!C16+[1]CEREKVICE!C16+[1]IT!C16+[1]OBIA!C16+[1]HZS!C16+[1]Investice!C16+[1]Ostatní!C16=0,"nehodnoceno",AVERAGE([1]Produktovody!C16,'[1]SMYS, BĚLČ, VČEL'!C16,'[1]Šlapanov + Dálkovody'!C16,[1]TŘEMOŠNÁ!C16,[1]HNĚVICE!C16,[1]STŘELICE!C16,[1]LOUKOV!C16,[1]CEREKVICE!C16,[1]IT!C16,[1]OBIA!C16,[1]HZS!C16,[1]Investice!C16,[1]Ostatní!C16))</f>
        <v>3</v>
      </c>
      <c r="D10" s="23">
        <f>IF([1]Produktovody!D16+'[1]SMYS, BĚLČ, VČEL'!D16+'[1]Šlapanov + Dálkovody'!D16+[1]TŘEMOŠNÁ!D16+[1]HNĚVICE!D16+[1]STŘELICE!D16+[1]LOUKOV!D16+[1]CEREKVICE!D16+[1]IT!D16+[1]OBIA!D16+[1]HZS!D16+[1]Investice!D16+[1]Ostatní!D16=0,"nehodnoceno",AVERAGE([1]Produktovody!D16,'[1]SMYS, BĚLČ, VČEL'!D16,'[1]Šlapanov + Dálkovody'!D16,[1]TŘEMOŠNÁ!D16,[1]HNĚVICE!D16,[1]STŘELICE!D16,[1]LOUKOV!D16,[1]CEREKVICE!D16,[1]IT!D16,[1]OBIA!D16,[1]HZS!D16,[1]Investice!D16,[1]Ostatní!D16))</f>
        <v>3</v>
      </c>
      <c r="E10" s="24">
        <f>IF([1]Produktovody!E16+'[1]SMYS, BĚLČ, VČEL'!E16+'[1]Šlapanov + Dálkovody'!E16+[1]TŘEMOŠNÁ!E16+[1]HNĚVICE!E16+[1]STŘELICE!E16+[1]LOUKOV!E16+[1]CEREKVICE!E16+[1]IT!E16+[1]OBIA!E16+[1]HZS!E16+[1]Investice!E16+[1]Ostatní!E16=0,"nehodnoceno",AVERAGE([1]Produktovody!E16,'[1]SMYS, BĚLČ, VČEL'!E16,'[1]Šlapanov + Dálkovody'!E16,[1]TŘEMOŠNÁ!E16,[1]HNĚVICE!E16,[1]STŘELICE!E16,[1]LOUKOV!E16,[1]CEREKVICE!E16,[1]IT!E16,[1]OBIA!E16,[1]HZS!E16,[1]Investice!E16,[1]Ostatní!E16))</f>
        <v>3</v>
      </c>
      <c r="F10" s="16">
        <f t="shared" si="0"/>
        <v>12</v>
      </c>
      <c r="G10" s="25">
        <f>[1]Produktovody!G16</f>
        <v>0</v>
      </c>
      <c r="H10" s="26">
        <f>'[1]SMYS, BĚLČ, VČEL'!G16</f>
        <v>0</v>
      </c>
      <c r="I10" s="26">
        <f>'[1]Šlapanov + Dálkovody'!G16</f>
        <v>0</v>
      </c>
      <c r="J10" s="26">
        <f>[1]TŘEMOŠNÁ!G16</f>
        <v>0</v>
      </c>
      <c r="K10" s="26">
        <f>[1]HNĚVICE!G16</f>
        <v>0</v>
      </c>
      <c r="L10" s="26">
        <f>[1]STŘELICE!G16</f>
        <v>0</v>
      </c>
      <c r="M10" s="26" t="str">
        <f>[1]LOUKOV!G16</f>
        <v>Přímé i subdodávky, dobrá spolupráce</v>
      </c>
      <c r="N10" s="26">
        <f>[1]CEREKVICE!G16</f>
        <v>0</v>
      </c>
      <c r="O10" s="26">
        <f>[1]IT!G17</f>
        <v>0</v>
      </c>
      <c r="P10" s="26">
        <f>[1]OBIA!G17</f>
        <v>0</v>
      </c>
      <c r="Q10" s="26">
        <f>[1]HZS!G17</f>
        <v>0</v>
      </c>
      <c r="R10" s="26">
        <f>[1]Investice!G17</f>
        <v>0</v>
      </c>
      <c r="S10" s="27">
        <f>[1]Ostatní!G17</f>
        <v>0</v>
      </c>
    </row>
    <row r="11" spans="1:19" x14ac:dyDescent="0.2">
      <c r="A11" s="21" t="s">
        <v>28</v>
      </c>
      <c r="B11" s="22">
        <f>IF([1]Produktovody!B17+'[1]SMYS, BĚLČ, VČEL'!B17+'[1]Šlapanov + Dálkovody'!B17+[1]TŘEMOŠNÁ!B17+[1]HNĚVICE!B17+[1]STŘELICE!B17+[1]LOUKOV!B17+[1]CEREKVICE!B17+[1]IT!B17+[1]OBIA!B17+[1]HZS!B17+[1]Investice!B17+[1]Ostatní!B17=0,"nehodnoceno",AVERAGE([1]Produktovody!B17,'[1]SMYS, BĚLČ, VČEL'!B17,'[1]Šlapanov + Dálkovody'!B17,[1]TŘEMOŠNÁ!B17,[1]HNĚVICE!B17,[1]STŘELICE!B17,[1]LOUKOV!B17,[1]CEREKVICE!B17,[1]IT!B17,[1]OBIA!B17,[1]HZS!B17,[1]Investice!B17,[1]Ostatní!B17))</f>
        <v>3</v>
      </c>
      <c r="C11" s="23">
        <f>IF([1]Produktovody!C17+'[1]SMYS, BĚLČ, VČEL'!C17+'[1]Šlapanov + Dálkovody'!C17+[1]TŘEMOŠNÁ!C17+[1]HNĚVICE!C17+[1]STŘELICE!C17+[1]LOUKOV!C17+[1]CEREKVICE!C17+[1]IT!C17+[1]OBIA!C17+[1]HZS!C17+[1]Investice!C17+[1]Ostatní!C17=0,"nehodnoceno",AVERAGE([1]Produktovody!C17,'[1]SMYS, BĚLČ, VČEL'!C17,'[1]Šlapanov + Dálkovody'!C17,[1]TŘEMOŠNÁ!C17,[1]HNĚVICE!C17,[1]STŘELICE!C17,[1]LOUKOV!C17,[1]CEREKVICE!C17,[1]IT!C17,[1]OBIA!C17,[1]HZS!C17,[1]Investice!C17,[1]Ostatní!C17))</f>
        <v>3</v>
      </c>
      <c r="D11" s="23">
        <f>IF([1]Produktovody!D17+'[1]SMYS, BĚLČ, VČEL'!D17+'[1]Šlapanov + Dálkovody'!D17+[1]TŘEMOŠNÁ!D17+[1]HNĚVICE!D17+[1]STŘELICE!D17+[1]LOUKOV!D17+[1]CEREKVICE!D17+[1]IT!D17+[1]OBIA!D17+[1]HZS!D17+[1]Investice!D17+[1]Ostatní!D17=0,"nehodnoceno",AVERAGE([1]Produktovody!D17,'[1]SMYS, BĚLČ, VČEL'!D17,'[1]Šlapanov + Dálkovody'!D17,[1]TŘEMOŠNÁ!D17,[1]HNĚVICE!D17,[1]STŘELICE!D17,[1]LOUKOV!D17,[1]CEREKVICE!D17,[1]IT!D17,[1]OBIA!D17,[1]HZS!D17,[1]Investice!D17,[1]Ostatní!D17))</f>
        <v>3</v>
      </c>
      <c r="E11" s="24">
        <f>IF([1]Produktovody!E17+'[1]SMYS, BĚLČ, VČEL'!E17+'[1]Šlapanov + Dálkovody'!E17+[1]TŘEMOŠNÁ!E17+[1]HNĚVICE!E17+[1]STŘELICE!E17+[1]LOUKOV!E17+[1]CEREKVICE!E17+[1]IT!E17+[1]OBIA!E17+[1]HZS!E17+[1]Investice!E17+[1]Ostatní!E17=0,"nehodnoceno",AVERAGE([1]Produktovody!E17,'[1]SMYS, BĚLČ, VČEL'!E17,'[1]Šlapanov + Dálkovody'!E17,[1]TŘEMOŠNÁ!E17,[1]HNĚVICE!E17,[1]STŘELICE!E17,[1]LOUKOV!E17,[1]CEREKVICE!E17,[1]IT!E17,[1]OBIA!E17,[1]HZS!E17,[1]Investice!E17,[1]Ostatní!E17))</f>
        <v>3</v>
      </c>
      <c r="F11" s="16">
        <f t="shared" si="0"/>
        <v>12</v>
      </c>
      <c r="G11" s="25">
        <f>[1]Produktovody!G17</f>
        <v>0</v>
      </c>
      <c r="H11" s="26">
        <f>'[1]SMYS, BĚLČ, VČEL'!G17</f>
        <v>0</v>
      </c>
      <c r="I11" s="26">
        <f>'[1]Šlapanov + Dálkovody'!G17</f>
        <v>0</v>
      </c>
      <c r="J11" s="26">
        <f>[1]TŘEMOŠNÁ!G17</f>
        <v>0</v>
      </c>
      <c r="K11" s="26">
        <f>[1]HNĚVICE!G17</f>
        <v>0</v>
      </c>
      <c r="L11" s="26">
        <f>[1]STŘELICE!G17</f>
        <v>0</v>
      </c>
      <c r="M11" s="26" t="str">
        <f>[1]LOUKOV!G17</f>
        <v>Klobouky, Sedlnice</v>
      </c>
      <c r="N11" s="26">
        <f>[1]CEREKVICE!G17</f>
        <v>0</v>
      </c>
      <c r="O11" s="26">
        <f>[1]IT!G18</f>
        <v>0</v>
      </c>
      <c r="P11" s="26">
        <f>[1]OBIA!G18</f>
        <v>0</v>
      </c>
      <c r="Q11" s="26">
        <f>[1]HZS!G18</f>
        <v>0</v>
      </c>
      <c r="R11" s="26">
        <f>[1]Investice!G18</f>
        <v>0</v>
      </c>
      <c r="S11" s="27">
        <f>[1]Ostatní!G18</f>
        <v>0</v>
      </c>
    </row>
    <row r="12" spans="1:19" x14ac:dyDescent="0.2">
      <c r="A12" s="21" t="s">
        <v>29</v>
      </c>
      <c r="B12" s="22">
        <f>IF([1]Produktovody!B18+'[1]SMYS, BĚLČ, VČEL'!B18+'[1]Šlapanov + Dálkovody'!B18+[1]TŘEMOŠNÁ!B18+[1]HNĚVICE!B18+[1]STŘELICE!B18+[1]LOUKOV!B18+[1]CEREKVICE!B18+[1]IT!B18+[1]OBIA!B18+[1]HZS!B18+[1]Investice!B18+[1]Ostatní!B18=0,"nehodnoceno",AVERAGE([1]Produktovody!B18,'[1]SMYS, BĚLČ, VČEL'!B18,'[1]Šlapanov + Dálkovody'!B18,[1]TŘEMOŠNÁ!B18,[1]HNĚVICE!B18,[1]STŘELICE!B18,[1]LOUKOV!B18,[1]CEREKVICE!B18,[1]IT!B18,[1]OBIA!B18,[1]HZS!B18,[1]Investice!B18,[1]Ostatní!B18))</f>
        <v>3</v>
      </c>
      <c r="C12" s="23">
        <f>IF([1]Produktovody!C18+'[1]SMYS, BĚLČ, VČEL'!C18+'[1]Šlapanov + Dálkovody'!C18+[1]TŘEMOŠNÁ!C18+[1]HNĚVICE!C18+[1]STŘELICE!C18+[1]LOUKOV!C18+[1]CEREKVICE!C18+[1]IT!C18+[1]OBIA!C18+[1]HZS!C18+[1]Investice!C18+[1]Ostatní!C18=0,"nehodnoceno",AVERAGE([1]Produktovody!C18,'[1]SMYS, BĚLČ, VČEL'!C18,'[1]Šlapanov + Dálkovody'!C18,[1]TŘEMOŠNÁ!C18,[1]HNĚVICE!C18,[1]STŘELICE!C18,[1]LOUKOV!C18,[1]CEREKVICE!C18,[1]IT!C18,[1]OBIA!C18,[1]HZS!C18,[1]Investice!C18,[1]Ostatní!C18))</f>
        <v>3</v>
      </c>
      <c r="D12" s="23">
        <f>IF([1]Produktovody!D18+'[1]SMYS, BĚLČ, VČEL'!D18+'[1]Šlapanov + Dálkovody'!D18+[1]TŘEMOŠNÁ!D18+[1]HNĚVICE!D18+[1]STŘELICE!D18+[1]LOUKOV!D18+[1]CEREKVICE!D18+[1]IT!D18+[1]OBIA!D18+[1]HZS!D18+[1]Investice!D18+[1]Ostatní!D18=0,"nehodnoceno",AVERAGE([1]Produktovody!D18,'[1]SMYS, BĚLČ, VČEL'!D18,'[1]Šlapanov + Dálkovody'!D18,[1]TŘEMOŠNÁ!D18,[1]HNĚVICE!D18,[1]STŘELICE!D18,[1]LOUKOV!D18,[1]CEREKVICE!D18,[1]IT!D18,[1]OBIA!D18,[1]HZS!D18,[1]Investice!D18,[1]Ostatní!D18))</f>
        <v>3</v>
      </c>
      <c r="E12" s="24">
        <f>IF([1]Produktovody!E18+'[1]SMYS, BĚLČ, VČEL'!E18+'[1]Šlapanov + Dálkovody'!E18+[1]TŘEMOŠNÁ!E18+[1]HNĚVICE!E18+[1]STŘELICE!E18+[1]LOUKOV!E18+[1]CEREKVICE!E18+[1]IT!E18+[1]OBIA!E18+[1]HZS!E18+[1]Investice!E18+[1]Ostatní!E18=0,"nehodnoceno",AVERAGE([1]Produktovody!E18,'[1]SMYS, BĚLČ, VČEL'!E18,'[1]Šlapanov + Dálkovody'!E18,[1]TŘEMOŠNÁ!E18,[1]HNĚVICE!E18,[1]STŘELICE!E18,[1]LOUKOV!E18,[1]CEREKVICE!E18,[1]IT!E18,[1]OBIA!E18,[1]HZS!E18,[1]Investice!E18,[1]Ostatní!E18))</f>
        <v>3</v>
      </c>
      <c r="F12" s="16">
        <f t="shared" si="0"/>
        <v>12</v>
      </c>
      <c r="G12" s="25">
        <f>[1]Produktovody!G18</f>
        <v>0</v>
      </c>
      <c r="H12" s="26">
        <f>'[1]SMYS, BĚLČ, VČEL'!G18</f>
        <v>0</v>
      </c>
      <c r="I12" s="26">
        <f>'[1]Šlapanov + Dálkovody'!G18</f>
        <v>0</v>
      </c>
      <c r="J12" s="26">
        <f>[1]TŘEMOŠNÁ!G18</f>
        <v>0</v>
      </c>
      <c r="K12" s="26">
        <f>[1]HNĚVICE!G18</f>
        <v>0</v>
      </c>
      <c r="L12" s="26">
        <f>[1]STŘELICE!G18</f>
        <v>0</v>
      </c>
      <c r="M12" s="26" t="str">
        <f>[1]LOUKOV!G18</f>
        <v>Přímé i subdodávky, dobrá spolupráce</v>
      </c>
      <c r="N12" s="26">
        <f>[1]CEREKVICE!G18</f>
        <v>0</v>
      </c>
      <c r="O12" s="26">
        <f>[1]IT!G19</f>
        <v>0</v>
      </c>
      <c r="P12" s="26">
        <f>[1]OBIA!G19</f>
        <v>0</v>
      </c>
      <c r="Q12" s="26">
        <f>[1]HZS!G19</f>
        <v>0</v>
      </c>
      <c r="R12" s="26">
        <f>[1]Investice!G19</f>
        <v>0</v>
      </c>
      <c r="S12" s="27">
        <f>[1]Ostatní!G19</f>
        <v>0</v>
      </c>
    </row>
    <row r="13" spans="1:19" x14ac:dyDescent="0.2">
      <c r="A13" s="21" t="s">
        <v>30</v>
      </c>
      <c r="B13" s="22">
        <f>IF([1]Produktovody!B20+'[1]SMYS, BĚLČ, VČEL'!B20+'[1]Šlapanov + Dálkovody'!B20+[1]TŘEMOŠNÁ!B20+[1]HNĚVICE!B20+[1]STŘELICE!B20+[1]LOUKOV!B20+[1]CEREKVICE!B20+[1]IT!B20+[1]OBIA!B20+[1]HZS!B20+[1]Investice!B20+[1]Ostatní!B20=0,"nehodnoceno",AVERAGE([1]Produktovody!B20,'[1]SMYS, BĚLČ, VČEL'!B20,'[1]Šlapanov + Dálkovody'!B20,[1]TŘEMOŠNÁ!B20,[1]HNĚVICE!B20,[1]STŘELICE!B20,[1]LOUKOV!B20,[1]CEREKVICE!B20,[1]IT!B20,[1]OBIA!B20,[1]HZS!B20,[1]Investice!B20,[1]Ostatní!B20))</f>
        <v>3</v>
      </c>
      <c r="C13" s="23">
        <f>IF([1]Produktovody!C20+'[1]SMYS, BĚLČ, VČEL'!C20+'[1]Šlapanov + Dálkovody'!C20+[1]TŘEMOŠNÁ!C20+[1]HNĚVICE!C20+[1]STŘELICE!C20+[1]LOUKOV!C20+[1]CEREKVICE!C20+[1]IT!C20+[1]OBIA!C20+[1]HZS!C20+[1]Investice!C20+[1]Ostatní!C20=0,"nehodnoceno",AVERAGE([1]Produktovody!C20,'[1]SMYS, BĚLČ, VČEL'!C20,'[1]Šlapanov + Dálkovody'!C20,[1]TŘEMOŠNÁ!C20,[1]HNĚVICE!C20,[1]STŘELICE!C20,[1]LOUKOV!C20,[1]CEREKVICE!C20,[1]IT!C20,[1]OBIA!C20,[1]HZS!C20,[1]Investice!C20,[1]Ostatní!C20))</f>
        <v>3</v>
      </c>
      <c r="D13" s="23">
        <f>IF([1]Produktovody!D20+'[1]SMYS, BĚLČ, VČEL'!D20+'[1]Šlapanov + Dálkovody'!D20+[1]TŘEMOŠNÁ!D20+[1]HNĚVICE!D20+[1]STŘELICE!D20+[1]LOUKOV!D20+[1]CEREKVICE!D20+[1]IT!D20+[1]OBIA!D20+[1]HZS!D20+[1]Investice!D20+[1]Ostatní!D20=0,"nehodnoceno",AVERAGE([1]Produktovody!D20,'[1]SMYS, BĚLČ, VČEL'!D20,'[1]Šlapanov + Dálkovody'!D20,[1]TŘEMOŠNÁ!D20,[1]HNĚVICE!D20,[1]STŘELICE!D20,[1]LOUKOV!D20,[1]CEREKVICE!D20,[1]IT!D20,[1]OBIA!D20,[1]HZS!D20,[1]Investice!D20,[1]Ostatní!D20))</f>
        <v>3</v>
      </c>
      <c r="E13" s="24">
        <f>IF([1]Produktovody!E20+'[1]SMYS, BĚLČ, VČEL'!E20+'[1]Šlapanov + Dálkovody'!E20+[1]TŘEMOŠNÁ!E20+[1]HNĚVICE!E20+[1]STŘELICE!E20+[1]LOUKOV!E20+[1]CEREKVICE!E20+[1]IT!E20+[1]OBIA!E20+[1]HZS!E20+[1]Investice!E20+[1]Ostatní!E20=0,"nehodnoceno",AVERAGE([1]Produktovody!E20,'[1]SMYS, BĚLČ, VČEL'!E20,'[1]Šlapanov + Dálkovody'!E20,[1]TŘEMOŠNÁ!E20,[1]HNĚVICE!E20,[1]STŘELICE!E20,[1]LOUKOV!E20,[1]CEREKVICE!E20,[1]IT!E20,[1]OBIA!E20,[1]HZS!E20,[1]Investice!E20,[1]Ostatní!E20))</f>
        <v>3</v>
      </c>
      <c r="F13" s="16">
        <f t="shared" si="0"/>
        <v>12</v>
      </c>
      <c r="G13" s="25">
        <f>[1]Produktovody!G20</f>
        <v>0</v>
      </c>
      <c r="H13" s="26">
        <f>'[1]SMYS, BĚLČ, VČEL'!G20</f>
        <v>0</v>
      </c>
      <c r="I13" s="26">
        <f>'[1]Šlapanov + Dálkovody'!G20</f>
        <v>0</v>
      </c>
      <c r="J13" s="26">
        <f>[1]TŘEMOŠNÁ!G20</f>
        <v>0</v>
      </c>
      <c r="K13" s="26">
        <f>[1]HNĚVICE!G20</f>
        <v>0</v>
      </c>
      <c r="L13" s="26">
        <f>[1]STŘELICE!G20</f>
        <v>0</v>
      </c>
      <c r="M13" s="26">
        <f>[1]LOUKOV!G20</f>
        <v>0</v>
      </c>
      <c r="N13" s="26">
        <f>[1]CEREKVICE!G20</f>
        <v>0</v>
      </c>
      <c r="O13" s="26">
        <f>[1]IT!G21</f>
        <v>0</v>
      </c>
      <c r="P13" s="26">
        <f>[1]OBIA!G21</f>
        <v>0</v>
      </c>
      <c r="Q13" s="26">
        <f>[1]HZS!G21</f>
        <v>0</v>
      </c>
      <c r="R13" s="26">
        <f>[1]Investice!G21</f>
        <v>0</v>
      </c>
      <c r="S13" s="27">
        <f>[1]Ostatní!G21</f>
        <v>0</v>
      </c>
    </row>
    <row r="14" spans="1:19" x14ac:dyDescent="0.2">
      <c r="A14" s="21" t="s">
        <v>31</v>
      </c>
      <c r="B14" s="22">
        <f>IF([1]Produktovody!B21+'[1]SMYS, BĚLČ, VČEL'!B21+'[1]Šlapanov + Dálkovody'!B21+[1]TŘEMOŠNÁ!B21+[1]HNĚVICE!B21+[1]STŘELICE!B21+[1]LOUKOV!B21+[1]CEREKVICE!B21+[1]IT!B21+[1]OBIA!B21+[1]HZS!B21+[1]Investice!B21+[1]Ostatní!B21=0,"nehodnoceno",AVERAGE([1]Produktovody!B21,'[1]SMYS, BĚLČ, VČEL'!B21,'[1]Šlapanov + Dálkovody'!B21,[1]TŘEMOŠNÁ!B21,[1]HNĚVICE!B21,[1]STŘELICE!B21,[1]LOUKOV!B21,[1]CEREKVICE!B21,[1]IT!B21,[1]OBIA!B21,[1]HZS!B21,[1]Investice!B21,[1]Ostatní!B21))</f>
        <v>3</v>
      </c>
      <c r="C14" s="23">
        <f>IF([1]Produktovody!C21+'[1]SMYS, BĚLČ, VČEL'!C21+'[1]Šlapanov + Dálkovody'!C21+[1]TŘEMOŠNÁ!C21+[1]HNĚVICE!C21+[1]STŘELICE!C21+[1]LOUKOV!C21+[1]CEREKVICE!C21+[1]IT!C21+[1]OBIA!C21+[1]HZS!C21+[1]Investice!C21+[1]Ostatní!C21=0,"nehodnoceno",AVERAGE([1]Produktovody!C21,'[1]SMYS, BĚLČ, VČEL'!C21,'[1]Šlapanov + Dálkovody'!C21,[1]TŘEMOŠNÁ!C21,[1]HNĚVICE!C21,[1]STŘELICE!C21,[1]LOUKOV!C21,[1]CEREKVICE!C21,[1]IT!C21,[1]OBIA!C21,[1]HZS!C21,[1]Investice!C21,[1]Ostatní!C21))</f>
        <v>3</v>
      </c>
      <c r="D14" s="23">
        <f>IF([1]Produktovody!D21+'[1]SMYS, BĚLČ, VČEL'!D21+'[1]Šlapanov + Dálkovody'!D21+[1]TŘEMOŠNÁ!D21+[1]HNĚVICE!D21+[1]STŘELICE!D21+[1]LOUKOV!D21+[1]CEREKVICE!D21+[1]IT!D21+[1]OBIA!D21+[1]HZS!D21+[1]Investice!D21+[1]Ostatní!D21=0,"nehodnoceno",AVERAGE([1]Produktovody!D21,'[1]SMYS, BĚLČ, VČEL'!D21,'[1]Šlapanov + Dálkovody'!D21,[1]TŘEMOŠNÁ!D21,[1]HNĚVICE!D21,[1]STŘELICE!D21,[1]LOUKOV!D21,[1]CEREKVICE!D21,[1]IT!D21,[1]OBIA!D21,[1]HZS!D21,[1]Investice!D21,[1]Ostatní!D21))</f>
        <v>3</v>
      </c>
      <c r="E14" s="24">
        <f>IF([1]Produktovody!E21+'[1]SMYS, BĚLČ, VČEL'!E21+'[1]Šlapanov + Dálkovody'!E21+[1]TŘEMOŠNÁ!E21+[1]HNĚVICE!E21+[1]STŘELICE!E21+[1]LOUKOV!E21+[1]CEREKVICE!E21+[1]IT!E21+[1]OBIA!E21+[1]HZS!E21+[1]Investice!E21+[1]Ostatní!E21=0,"nehodnoceno",AVERAGE([1]Produktovody!E21,'[1]SMYS, BĚLČ, VČEL'!E21,'[1]Šlapanov + Dálkovody'!E21,[1]TŘEMOŠNÁ!E21,[1]HNĚVICE!E21,[1]STŘELICE!E21,[1]LOUKOV!E21,[1]CEREKVICE!E21,[1]IT!E21,[1]OBIA!E21,[1]HZS!E21,[1]Investice!E21,[1]Ostatní!E21))</f>
        <v>3</v>
      </c>
      <c r="F14" s="16">
        <f t="shared" si="0"/>
        <v>12</v>
      </c>
      <c r="G14" s="25">
        <f>[1]Produktovody!G21</f>
        <v>0</v>
      </c>
      <c r="H14" s="26">
        <f>'[1]SMYS, BĚLČ, VČEL'!G21</f>
        <v>0</v>
      </c>
      <c r="I14" s="26">
        <f>'[1]Šlapanov + Dálkovody'!G21</f>
        <v>0</v>
      </c>
      <c r="J14" s="26">
        <f>[1]TŘEMOŠNÁ!G21</f>
        <v>0</v>
      </c>
      <c r="K14" s="26">
        <f>[1]HNĚVICE!G21</f>
        <v>0</v>
      </c>
      <c r="L14" s="26">
        <f>[1]STŘELICE!G21</f>
        <v>0</v>
      </c>
      <c r="M14" s="26" t="str">
        <f>[1]LOUKOV!G21</f>
        <v>Zabezpečovačky přejezdů</v>
      </c>
      <c r="N14" s="26">
        <f>[1]CEREKVICE!G21</f>
        <v>0</v>
      </c>
      <c r="O14" s="26">
        <f>[1]IT!G22</f>
        <v>0</v>
      </c>
      <c r="P14" s="26">
        <f>[1]OBIA!G22</f>
        <v>0</v>
      </c>
      <c r="Q14" s="26">
        <f>[1]HZS!G22</f>
        <v>0</v>
      </c>
      <c r="R14" s="26">
        <f>[1]Investice!G22</f>
        <v>0</v>
      </c>
      <c r="S14" s="27">
        <f>[1]Ostatní!G22</f>
        <v>0</v>
      </c>
    </row>
    <row r="15" spans="1:19" x14ac:dyDescent="0.2">
      <c r="A15" s="21" t="s">
        <v>32</v>
      </c>
      <c r="B15" s="22">
        <f>IF([1]Produktovody!B23+'[1]SMYS, BĚLČ, VČEL'!B23+'[1]Šlapanov + Dálkovody'!B23+[1]TŘEMOŠNÁ!B23+[1]HNĚVICE!B23+[1]STŘELICE!B23+[1]LOUKOV!B23+[1]CEREKVICE!B23+[1]IT!B23+[1]OBIA!B23+[1]HZS!B23+[1]Investice!B23+[1]Ostatní!B23=0,"nehodnoceno",AVERAGE([1]Produktovody!B23,'[1]SMYS, BĚLČ, VČEL'!B23,'[1]Šlapanov + Dálkovody'!B23,[1]TŘEMOŠNÁ!B23,[1]HNĚVICE!B23,[1]STŘELICE!B23,[1]LOUKOV!B23,[1]CEREKVICE!B23,[1]IT!B23,[1]OBIA!B23,[1]HZS!B23,[1]Investice!B23,[1]Ostatní!B23))</f>
        <v>3</v>
      </c>
      <c r="C15" s="23">
        <f>IF([1]Produktovody!C23+'[1]SMYS, BĚLČ, VČEL'!C23+'[1]Šlapanov + Dálkovody'!C23+[1]TŘEMOŠNÁ!C23+[1]HNĚVICE!C23+[1]STŘELICE!C23+[1]LOUKOV!C23+[1]CEREKVICE!C23+[1]IT!C23+[1]OBIA!C23+[1]HZS!C23+[1]Investice!C23+[1]Ostatní!C23=0,"nehodnoceno",AVERAGE([1]Produktovody!C23,'[1]SMYS, BĚLČ, VČEL'!C23,'[1]Šlapanov + Dálkovody'!C23,[1]TŘEMOŠNÁ!C23,[1]HNĚVICE!C23,[1]STŘELICE!C23,[1]LOUKOV!C23,[1]CEREKVICE!C23,[1]IT!C23,[1]OBIA!C23,[1]HZS!C23,[1]Investice!C23,[1]Ostatní!C23))</f>
        <v>2.8571428571428572</v>
      </c>
      <c r="D15" s="23">
        <f>IF([1]Produktovody!D23+'[1]SMYS, BĚLČ, VČEL'!D23+'[1]Šlapanov + Dálkovody'!D23+[1]TŘEMOŠNÁ!D23+[1]HNĚVICE!D23+[1]STŘELICE!D23+[1]LOUKOV!D23+[1]CEREKVICE!D23+[1]IT!D23+[1]OBIA!D23+[1]HZS!D23+[1]Investice!D23+[1]Ostatní!D23=0,"nehodnoceno",AVERAGE([1]Produktovody!D23,'[1]SMYS, BĚLČ, VČEL'!D23,'[1]Šlapanov + Dálkovody'!D23,[1]TŘEMOŠNÁ!D23,[1]HNĚVICE!D23,[1]STŘELICE!D23,[1]LOUKOV!D23,[1]CEREKVICE!D23,[1]IT!D23,[1]OBIA!D23,[1]HZS!D23,[1]Investice!D23,[1]Ostatní!D23))</f>
        <v>3</v>
      </c>
      <c r="E15" s="24">
        <f>IF([1]Produktovody!E23+'[1]SMYS, BĚLČ, VČEL'!E23+'[1]Šlapanov + Dálkovody'!E23+[1]TŘEMOŠNÁ!E23+[1]HNĚVICE!E23+[1]STŘELICE!E23+[1]LOUKOV!E23+[1]CEREKVICE!E23+[1]IT!E23+[1]OBIA!E23+[1]HZS!E23+[1]Investice!E23+[1]Ostatní!E23=0,"nehodnoceno",AVERAGE([1]Produktovody!E23,'[1]SMYS, BĚLČ, VČEL'!E23,'[1]Šlapanov + Dálkovody'!E23,[1]TŘEMOŠNÁ!E23,[1]HNĚVICE!E23,[1]STŘELICE!E23,[1]LOUKOV!E23,[1]CEREKVICE!E23,[1]IT!E23,[1]OBIA!E23,[1]HZS!E23,[1]Investice!E23,[1]Ostatní!E23))</f>
        <v>3</v>
      </c>
      <c r="F15" s="16">
        <f t="shared" si="0"/>
        <v>11.857142857142858</v>
      </c>
      <c r="G15" s="25">
        <f>[1]Produktovody!G23</f>
        <v>0</v>
      </c>
      <c r="H15" s="26">
        <f>'[1]SMYS, BĚLČ, VČEL'!G23</f>
        <v>0</v>
      </c>
      <c r="I15" s="26">
        <f>'[1]Šlapanov + Dálkovody'!G23</f>
        <v>0</v>
      </c>
      <c r="J15" s="26">
        <f>[1]TŘEMOŠNÁ!G23</f>
        <v>0</v>
      </c>
      <c r="K15" s="26">
        <f>[1]HNĚVICE!G23</f>
        <v>0</v>
      </c>
      <c r="L15" s="26" t="str">
        <f>[1]STŘELICE!G23</f>
        <v>bezproblémová spolupráce</v>
      </c>
      <c r="M15" s="26">
        <f>[1]LOUKOV!G23</f>
        <v>0</v>
      </c>
      <c r="N15" s="26">
        <f>[1]CEREKVICE!G23</f>
        <v>0</v>
      </c>
      <c r="O15" s="26">
        <f>[1]IT!G24</f>
        <v>0</v>
      </c>
      <c r="P15" s="26">
        <f>[1]OBIA!G24</f>
        <v>0</v>
      </c>
      <c r="Q15" s="26">
        <f>[1]HZS!G24</f>
        <v>0</v>
      </c>
      <c r="R15" s="26">
        <f>[1]Investice!G24</f>
        <v>0</v>
      </c>
      <c r="S15" s="27">
        <f>[1]Ostatní!G24</f>
        <v>0</v>
      </c>
    </row>
    <row r="16" spans="1:19" x14ac:dyDescent="0.2">
      <c r="A16" s="21" t="s">
        <v>33</v>
      </c>
      <c r="B16" s="22">
        <f>IF([1]Produktovody!B25+'[1]SMYS, BĚLČ, VČEL'!B25+'[1]Šlapanov + Dálkovody'!B25+[1]TŘEMOŠNÁ!B25+[1]HNĚVICE!B25+[1]STŘELICE!B25+[1]LOUKOV!B25+[1]CEREKVICE!B25+[1]IT!B25+[1]OBIA!B25+[1]HZS!B25+[1]Investice!B25+[1]Ostatní!B25=0,"nehodnoceno",AVERAGE([1]Produktovody!B25,'[1]SMYS, BĚLČ, VČEL'!B25,'[1]Šlapanov + Dálkovody'!B25,[1]TŘEMOŠNÁ!B25,[1]HNĚVICE!B25,[1]STŘELICE!B25,[1]LOUKOV!B25,[1]CEREKVICE!B25,[1]IT!B25,[1]OBIA!B25,[1]HZS!B25,[1]Investice!B25,[1]Ostatní!B25))</f>
        <v>2</v>
      </c>
      <c r="C16" s="23">
        <f>IF([1]Produktovody!C25+'[1]SMYS, BĚLČ, VČEL'!C25+'[1]Šlapanov + Dálkovody'!C25+[1]TŘEMOŠNÁ!C25+[1]HNĚVICE!C25+[1]STŘELICE!C25+[1]LOUKOV!C25+[1]CEREKVICE!C25+[1]IT!C25+[1]OBIA!C25+[1]HZS!C25+[1]Investice!C25+[1]Ostatní!C25=0,"nehodnoceno",AVERAGE([1]Produktovody!C25,'[1]SMYS, BĚLČ, VČEL'!C25,'[1]Šlapanov + Dálkovody'!C25,[1]TŘEMOŠNÁ!C25,[1]HNĚVICE!C25,[1]STŘELICE!C25,[1]LOUKOV!C25,[1]CEREKVICE!C25,[1]IT!C25,[1]OBIA!C25,[1]HZS!C25,[1]Investice!C25,[1]Ostatní!C25))</f>
        <v>3</v>
      </c>
      <c r="D16" s="23">
        <f>IF([1]Produktovody!D25+'[1]SMYS, BĚLČ, VČEL'!D25+'[1]Šlapanov + Dálkovody'!D25+[1]TŘEMOŠNÁ!D25+[1]HNĚVICE!D25+[1]STŘELICE!D25+[1]LOUKOV!D25+[1]CEREKVICE!D25+[1]IT!D25+[1]OBIA!D25+[1]HZS!D25+[1]Investice!D25+[1]Ostatní!D25=0,"nehodnoceno",AVERAGE([1]Produktovody!D25,'[1]SMYS, BĚLČ, VČEL'!D25,'[1]Šlapanov + Dálkovody'!D25,[1]TŘEMOŠNÁ!D25,[1]HNĚVICE!D25,[1]STŘELICE!D25,[1]LOUKOV!D25,[1]CEREKVICE!D25,[1]IT!D25,[1]OBIA!D25,[1]HZS!D25,[1]Investice!D25,[1]Ostatní!D25))</f>
        <v>3</v>
      </c>
      <c r="E16" s="24">
        <f>IF([1]Produktovody!E25+'[1]SMYS, BĚLČ, VČEL'!E25+'[1]Šlapanov + Dálkovody'!E25+[1]TŘEMOŠNÁ!E25+[1]HNĚVICE!E25+[1]STŘELICE!E25+[1]LOUKOV!E25+[1]CEREKVICE!E25+[1]IT!E25+[1]OBIA!E25+[1]HZS!E25+[1]Investice!E25+[1]Ostatní!E25=0,"nehodnoceno",AVERAGE([1]Produktovody!E25,'[1]SMYS, BĚLČ, VČEL'!E25,'[1]Šlapanov + Dálkovody'!E25,[1]TŘEMOŠNÁ!E25,[1]HNĚVICE!E25,[1]STŘELICE!E25,[1]LOUKOV!E25,[1]CEREKVICE!E25,[1]IT!E25,[1]OBIA!E25,[1]HZS!E25,[1]Investice!E25,[1]Ostatní!E25))</f>
        <v>3</v>
      </c>
      <c r="F16" s="16">
        <f t="shared" si="0"/>
        <v>11</v>
      </c>
      <c r="G16" s="25">
        <f>[1]Produktovody!G25</f>
        <v>0</v>
      </c>
      <c r="H16" s="26">
        <f>'[1]SMYS, BĚLČ, VČEL'!G25</f>
        <v>0</v>
      </c>
      <c r="I16" s="26">
        <f>'[1]Šlapanov + Dálkovody'!G25</f>
        <v>0</v>
      </c>
      <c r="J16" s="26">
        <f>[1]TŘEMOŠNÁ!G25</f>
        <v>0</v>
      </c>
      <c r="K16" s="26">
        <f>[1]HNĚVICE!G25</f>
        <v>0</v>
      </c>
      <c r="L16" s="26">
        <f>[1]STŘELICE!G25</f>
        <v>0</v>
      </c>
      <c r="M16" s="26">
        <f>[1]LOUKOV!G25</f>
        <v>0</v>
      </c>
      <c r="N16" s="26">
        <f>[1]CEREKVICE!G25</f>
        <v>0</v>
      </c>
      <c r="O16" s="26">
        <f>[1]IT!G26</f>
        <v>0</v>
      </c>
      <c r="P16" s="26">
        <f>[1]OBIA!G26</f>
        <v>0</v>
      </c>
      <c r="Q16" s="26">
        <f>[1]HZS!G26</f>
        <v>0</v>
      </c>
      <c r="R16" s="26">
        <f>[1]Investice!G26</f>
        <v>0</v>
      </c>
      <c r="S16" s="27">
        <f>[1]Ostatní!G26</f>
        <v>0</v>
      </c>
    </row>
    <row r="17" spans="1:19" x14ac:dyDescent="0.2">
      <c r="A17" s="21" t="s">
        <v>34</v>
      </c>
      <c r="B17" s="22">
        <f>IF([1]Produktovody!B27+'[1]SMYS, BĚLČ, VČEL'!B27+'[1]Šlapanov + Dálkovody'!B27+[1]TŘEMOŠNÁ!B27+[1]HNĚVICE!B27+[1]STŘELICE!B27+[1]LOUKOV!B27+[1]CEREKVICE!B27+[1]IT!B27+[1]OBIA!B27+[1]HZS!B27+[1]Investice!B27+[1]Ostatní!B27=0,"nehodnoceno",AVERAGE([1]Produktovody!B27,'[1]SMYS, BĚLČ, VČEL'!B27,'[1]Šlapanov + Dálkovody'!B27,[1]TŘEMOŠNÁ!B27,[1]HNĚVICE!B27,[1]STŘELICE!B27,[1]LOUKOV!B27,[1]CEREKVICE!B27,[1]IT!B27,[1]OBIA!B27,[1]HZS!B27,[1]Investice!B27,[1]Ostatní!B27))</f>
        <v>2.5</v>
      </c>
      <c r="C17" s="23">
        <f>IF([1]Produktovody!C27+'[1]SMYS, BĚLČ, VČEL'!C27+'[1]Šlapanov + Dálkovody'!C27+[1]TŘEMOŠNÁ!C27+[1]HNĚVICE!C27+[1]STŘELICE!C27+[1]LOUKOV!C27+[1]CEREKVICE!C27+[1]IT!C27+[1]OBIA!C27+[1]HZS!C27+[1]Investice!C27+[1]Ostatní!C27=0,"nehodnoceno",AVERAGE([1]Produktovody!C27,'[1]SMYS, BĚLČ, VČEL'!C27,'[1]Šlapanov + Dálkovody'!C27,[1]TŘEMOŠNÁ!C27,[1]HNĚVICE!C27,[1]STŘELICE!C27,[1]LOUKOV!C27,[1]CEREKVICE!C27,[1]IT!C27,[1]OBIA!C27,[1]HZS!C27,[1]Investice!C27,[1]Ostatní!C27))</f>
        <v>2.75</v>
      </c>
      <c r="D17" s="23">
        <f>IF([1]Produktovody!D27+'[1]SMYS, BĚLČ, VČEL'!D27+'[1]Šlapanov + Dálkovody'!D27+[1]TŘEMOŠNÁ!D27+[1]HNĚVICE!D27+[1]STŘELICE!D27+[1]LOUKOV!D27+[1]CEREKVICE!D27+[1]IT!D27+[1]OBIA!D27+[1]HZS!D27+[1]Investice!D27+[1]Ostatní!D27=0,"nehodnoceno",AVERAGE([1]Produktovody!D27,'[1]SMYS, BĚLČ, VČEL'!D27,'[1]Šlapanov + Dálkovody'!D27,[1]TŘEMOŠNÁ!D27,[1]HNĚVICE!D27,[1]STŘELICE!D27,[1]LOUKOV!D27,[1]CEREKVICE!D27,[1]IT!D27,[1]OBIA!D27,[1]HZS!D27,[1]Investice!D27,[1]Ostatní!D27))</f>
        <v>2</v>
      </c>
      <c r="E17" s="24">
        <f>IF([1]Produktovody!E27+'[1]SMYS, BĚLČ, VČEL'!E27+'[1]Šlapanov + Dálkovody'!E27+[1]TŘEMOŠNÁ!E27+[1]HNĚVICE!E27+[1]STŘELICE!E27+[1]LOUKOV!E27+[1]CEREKVICE!E27+[1]IT!E27+[1]OBIA!E27+[1]HZS!E27+[1]Investice!E27+[1]Ostatní!E27=0,"nehodnoceno",AVERAGE([1]Produktovody!E27,'[1]SMYS, BĚLČ, VČEL'!E27,'[1]Šlapanov + Dálkovody'!E27,[1]TŘEMOŠNÁ!E27,[1]HNĚVICE!E27,[1]STŘELICE!E27,[1]LOUKOV!E27,[1]CEREKVICE!E27,[1]IT!E27,[1]OBIA!E27,[1]HZS!E27,[1]Investice!E27,[1]Ostatní!E27))</f>
        <v>2.75</v>
      </c>
      <c r="F17" s="16">
        <f t="shared" si="0"/>
        <v>10</v>
      </c>
      <c r="G17" s="25">
        <f>[1]Produktovody!G27</f>
        <v>0</v>
      </c>
      <c r="H17" s="26">
        <f>'[1]SMYS, BĚLČ, VČEL'!G27</f>
        <v>0</v>
      </c>
      <c r="I17" s="26">
        <f>'[1]Šlapanov + Dálkovody'!G27</f>
        <v>0</v>
      </c>
      <c r="J17" s="26">
        <f>[1]TŘEMOŠNÁ!G27</f>
        <v>0</v>
      </c>
      <c r="K17" s="26">
        <f>[1]HNĚVICE!G27</f>
        <v>0</v>
      </c>
      <c r="L17" s="26" t="str">
        <f>[1]STŘELICE!G27</f>
        <v>problémy s kvalitou odvedené práce a malá flexibilita při řešení reklamace</v>
      </c>
      <c r="M17" s="26" t="str">
        <f>[1]LOUKOV!G27</f>
        <v>Vakuova pumpa na rekuperaci</v>
      </c>
      <c r="N17" s="26" t="str">
        <f>[1]CEREKVICE!G27</f>
        <v>rekuperace, vakuová pumpa, nutné ohlídat doklady, příkazy, BOZP</v>
      </c>
      <c r="O17" s="26">
        <f>[1]IT!G29</f>
        <v>0</v>
      </c>
      <c r="P17" s="26">
        <f>[1]OBIA!G29</f>
        <v>0</v>
      </c>
      <c r="Q17" s="26">
        <f>[1]HZS!G29</f>
        <v>0</v>
      </c>
      <c r="R17" s="26">
        <f>[1]Investice!G29</f>
        <v>0</v>
      </c>
      <c r="S17" s="27">
        <f>[1]Ostatní!G29</f>
        <v>0</v>
      </c>
    </row>
    <row r="18" spans="1:19" x14ac:dyDescent="0.2">
      <c r="A18" s="21" t="s">
        <v>35</v>
      </c>
      <c r="B18" s="22">
        <f>IF([1]Produktovody!B32+'[1]SMYS, BĚLČ, VČEL'!B32+'[1]Šlapanov + Dálkovody'!B32+[1]TŘEMOŠNÁ!B32+[1]HNĚVICE!B32+[1]STŘELICE!B32+[1]LOUKOV!B32+[1]CEREKVICE!B32+[1]IT!B32+[1]OBIA!B32+[1]HZS!B32+[1]Investice!B32+[1]Ostatní!B32=0,"nehodnoceno",AVERAGE([1]Produktovody!B32,'[1]SMYS, BĚLČ, VČEL'!B32,'[1]Šlapanov + Dálkovody'!B32,[1]TŘEMOŠNÁ!B32,[1]HNĚVICE!B32,[1]STŘELICE!B32,[1]LOUKOV!B32,[1]CEREKVICE!B32,[1]IT!B32,[1]OBIA!B32,[1]HZS!B32,[1]Investice!B32,[1]Ostatní!B32))</f>
        <v>2.6666666666666665</v>
      </c>
      <c r="C18" s="23">
        <f>IF([1]Produktovody!C32+'[1]SMYS, BĚLČ, VČEL'!C32+'[1]Šlapanov + Dálkovody'!C32+[1]TŘEMOŠNÁ!C32+[1]HNĚVICE!C32+[1]STŘELICE!C32+[1]LOUKOV!C32+[1]CEREKVICE!C32+[1]IT!C32+[1]OBIA!C32+[1]HZS!C32+[1]Investice!C32+[1]Ostatní!C32=0,"nehodnoceno",AVERAGE([1]Produktovody!C32,'[1]SMYS, BĚLČ, VČEL'!C32,'[1]Šlapanov + Dálkovody'!C32,[1]TŘEMOŠNÁ!C32,[1]HNĚVICE!C32,[1]STŘELICE!C32,[1]LOUKOV!C32,[1]CEREKVICE!C32,[1]IT!C32,[1]OBIA!C32,[1]HZS!C32,[1]Investice!C32,[1]Ostatní!C32))</f>
        <v>2.6666666666666665</v>
      </c>
      <c r="D18" s="23">
        <f>IF([1]Produktovody!D32+'[1]SMYS, BĚLČ, VČEL'!D32+'[1]Šlapanov + Dálkovody'!D32+[1]TŘEMOŠNÁ!D32+[1]HNĚVICE!D32+[1]STŘELICE!D32+[1]LOUKOV!D32+[1]CEREKVICE!D32+[1]IT!D32+[1]OBIA!D32+[1]HZS!D32+[1]Investice!D32+[1]Ostatní!D32=0,"nehodnoceno",AVERAGE([1]Produktovody!D32,'[1]SMYS, BĚLČ, VČEL'!D32,'[1]Šlapanov + Dálkovody'!D32,[1]TŘEMOŠNÁ!D32,[1]HNĚVICE!D32,[1]STŘELICE!D32,[1]LOUKOV!D32,[1]CEREKVICE!D32,[1]IT!D32,[1]OBIA!D32,[1]HZS!D32,[1]Investice!D32,[1]Ostatní!D32))</f>
        <v>1.3333333333333333</v>
      </c>
      <c r="E18" s="24">
        <f>IF([1]Produktovody!E32+'[1]SMYS, BĚLČ, VČEL'!E32+'[1]Šlapanov + Dálkovody'!E32+[1]TŘEMOŠNÁ!E32+[1]HNĚVICE!E32+[1]STŘELICE!E32+[1]LOUKOV!E32+[1]CEREKVICE!E32+[1]IT!E32+[1]OBIA!E32+[1]HZS!E32+[1]Investice!E32+[1]Ostatní!E32=0,"nehodnoceno",AVERAGE([1]Produktovody!E32,'[1]SMYS, BĚLČ, VČEL'!E32,'[1]Šlapanov + Dálkovody'!E32,[1]TŘEMOŠNÁ!E32,[1]HNĚVICE!E32,[1]STŘELICE!E32,[1]LOUKOV!E32,[1]CEREKVICE!E32,[1]IT!E32,[1]OBIA!E32,[1]HZS!E32,[1]Investice!E32,[1]Ostatní!E32))</f>
        <v>2.6666666666666665</v>
      </c>
      <c r="F18" s="16">
        <f t="shared" si="0"/>
        <v>9.3333333333333321</v>
      </c>
      <c r="G18" s="25">
        <f>[1]Produktovody!G32</f>
        <v>0</v>
      </c>
      <c r="H18" s="26" t="str">
        <f>'[1]SMYS, BĚLČ, VČEL'!G32</f>
        <v>horší komunikace</v>
      </c>
      <c r="I18" s="26">
        <f>'[1]Šlapanov + Dálkovody'!G32</f>
        <v>0</v>
      </c>
      <c r="J18" s="26">
        <f>[1]TŘEMOŠNÁ!G32</f>
        <v>0</v>
      </c>
      <c r="K18" s="26">
        <f>[1]HNĚVICE!G32</f>
        <v>0</v>
      </c>
      <c r="L18" s="26">
        <f>[1]STŘELICE!G32</f>
        <v>0</v>
      </c>
      <c r="M18" s="26" t="str">
        <f>[1]LOUKOV!G32</f>
        <v>Za Loukov dobré, v Sedlnicích problémy s operativou</v>
      </c>
      <c r="N18" s="26">
        <f>[1]CEREKVICE!G32</f>
        <v>0</v>
      </c>
      <c r="O18" s="26">
        <f>[1]IT!G34</f>
        <v>0</v>
      </c>
      <c r="P18" s="26">
        <f>[1]OBIA!G34</f>
        <v>0</v>
      </c>
      <c r="Q18" s="26">
        <f>[1]HZS!G34</f>
        <v>0</v>
      </c>
      <c r="R18" s="26">
        <f>[1]Investice!G34</f>
        <v>0</v>
      </c>
      <c r="S18" s="27">
        <f>[1]Ostatní!G34</f>
        <v>0</v>
      </c>
    </row>
    <row r="19" spans="1:19" x14ac:dyDescent="0.2">
      <c r="A19" s="21" t="s">
        <v>36</v>
      </c>
      <c r="B19" s="22">
        <f>IF([1]Produktovody!B33+'[1]SMYS, BĚLČ, VČEL'!B33+'[1]Šlapanov + Dálkovody'!B33+[1]TŘEMOŠNÁ!B33+[1]HNĚVICE!B33+[1]STŘELICE!B33+[1]LOUKOV!B33+[1]CEREKVICE!B33+[1]IT!B33+[1]OBIA!B33+[1]HZS!B33+[1]Investice!B33+[1]Ostatní!B33=0,"nehodnoceno",AVERAGE([1]Produktovody!B33,'[1]SMYS, BĚLČ, VČEL'!B33,'[1]Šlapanov + Dálkovody'!B33,[1]TŘEMOŠNÁ!B33,[1]HNĚVICE!B33,[1]STŘELICE!B33,[1]LOUKOV!B33,[1]CEREKVICE!B33,[1]IT!B33,[1]OBIA!B33,[1]HZS!B33,[1]Investice!B33,[1]Ostatní!B33))</f>
        <v>3</v>
      </c>
      <c r="C19" s="23">
        <f>IF([1]Produktovody!C33+'[1]SMYS, BĚLČ, VČEL'!C33+'[1]Šlapanov + Dálkovody'!C33+[1]TŘEMOŠNÁ!C33+[1]HNĚVICE!C33+[1]STŘELICE!C33+[1]LOUKOV!C33+[1]CEREKVICE!C33+[1]IT!C33+[1]OBIA!C33+[1]HZS!C33+[1]Investice!C33+[1]Ostatní!C33=0,"nehodnoceno",AVERAGE([1]Produktovody!C33,'[1]SMYS, BĚLČ, VČEL'!C33,'[1]Šlapanov + Dálkovody'!C33,[1]TŘEMOŠNÁ!C33,[1]HNĚVICE!C33,[1]STŘELICE!C33,[1]LOUKOV!C33,[1]CEREKVICE!C33,[1]IT!C33,[1]OBIA!C33,[1]HZS!C33,[1]Investice!C33,[1]Ostatní!C33))</f>
        <v>2.8</v>
      </c>
      <c r="D19" s="23">
        <f>IF([1]Produktovody!D33+'[1]SMYS, BĚLČ, VČEL'!D33+'[1]Šlapanov + Dálkovody'!D33+[1]TŘEMOŠNÁ!D33+[1]HNĚVICE!D33+[1]STŘELICE!D33+[1]LOUKOV!D33+[1]CEREKVICE!D33+[1]IT!D33+[1]OBIA!D33+[1]HZS!D33+[1]Investice!D33+[1]Ostatní!D33=0,"nehodnoceno",AVERAGE([1]Produktovody!D33,'[1]SMYS, BĚLČ, VČEL'!D33,'[1]Šlapanov + Dálkovody'!D33,[1]TŘEMOŠNÁ!D33,[1]HNĚVICE!D33,[1]STŘELICE!D33,[1]LOUKOV!D33,[1]CEREKVICE!D33,[1]IT!D33,[1]OBIA!D33,[1]HZS!D33,[1]Investice!D33,[1]Ostatní!D33))</f>
        <v>3</v>
      </c>
      <c r="E19" s="24">
        <f>IF([1]Produktovody!E33+'[1]SMYS, BĚLČ, VČEL'!E33+'[1]Šlapanov + Dálkovody'!E33+[1]TŘEMOŠNÁ!E33+[1]HNĚVICE!E33+[1]STŘELICE!E33+[1]LOUKOV!E33+[1]CEREKVICE!E33+[1]IT!E33+[1]OBIA!E33+[1]HZS!E33+[1]Investice!E33+[1]Ostatní!E33=0,"nehodnoceno",AVERAGE([1]Produktovody!E33,'[1]SMYS, BĚLČ, VČEL'!E33,'[1]Šlapanov + Dálkovody'!E33,[1]TŘEMOŠNÁ!E33,[1]HNĚVICE!E33,[1]STŘELICE!E33,[1]LOUKOV!E33,[1]CEREKVICE!E33,[1]IT!E33,[1]OBIA!E33,[1]HZS!E33,[1]Investice!E33,[1]Ostatní!E33))</f>
        <v>3</v>
      </c>
      <c r="F19" s="16">
        <f t="shared" si="0"/>
        <v>11.8</v>
      </c>
      <c r="G19" s="25">
        <f>[1]Produktovody!G33</f>
        <v>0</v>
      </c>
      <c r="H19" s="26">
        <f>'[1]SMYS, BĚLČ, VČEL'!G33</f>
        <v>0</v>
      </c>
      <c r="I19" s="26">
        <f>'[1]Šlapanov + Dálkovody'!G33</f>
        <v>0</v>
      </c>
      <c r="J19" s="26">
        <f>[1]TŘEMOŠNÁ!G33</f>
        <v>0</v>
      </c>
      <c r="K19" s="26">
        <f>[1]HNĚVICE!G33</f>
        <v>0</v>
      </c>
      <c r="L19" s="26">
        <f>[1]STŘELICE!G33</f>
        <v>0</v>
      </c>
      <c r="M19" s="26" t="str">
        <f>[1]LOUKOV!G33</f>
        <v>Repase lokomotivy</v>
      </c>
      <c r="N19" s="26">
        <f>[1]CEREKVICE!G33</f>
        <v>0</v>
      </c>
      <c r="O19" s="26">
        <f>[1]IT!G35</f>
        <v>0</v>
      </c>
      <c r="P19" s="26">
        <f>[1]OBIA!G35</f>
        <v>0</v>
      </c>
      <c r="Q19" s="26">
        <f>[1]HZS!G35</f>
        <v>0</v>
      </c>
      <c r="R19" s="26">
        <f>[1]Investice!G35</f>
        <v>0</v>
      </c>
      <c r="S19" s="27">
        <f>[1]Ostatní!G35</f>
        <v>0</v>
      </c>
    </row>
    <row r="20" spans="1:19" x14ac:dyDescent="0.2">
      <c r="A20" s="21" t="s">
        <v>37</v>
      </c>
      <c r="B20" s="22">
        <f>IF([1]Produktovody!B34+'[1]SMYS, BĚLČ, VČEL'!B34+'[1]Šlapanov + Dálkovody'!B34+[1]TŘEMOŠNÁ!B34+[1]HNĚVICE!B34+[1]STŘELICE!B34+[1]LOUKOV!B34+[1]CEREKVICE!B34+[1]IT!B34+[1]OBIA!B34+[1]HZS!B34+[1]Investice!B34+[1]Ostatní!B34=0,"nehodnoceno",AVERAGE([1]Produktovody!B34,'[1]SMYS, BĚLČ, VČEL'!B34,'[1]Šlapanov + Dálkovody'!B34,[1]TŘEMOŠNÁ!B34,[1]HNĚVICE!B34,[1]STŘELICE!B34,[1]LOUKOV!B34,[1]CEREKVICE!B34,[1]IT!B34,[1]OBIA!B34,[1]HZS!B34,[1]Investice!B34,[1]Ostatní!B34))</f>
        <v>1</v>
      </c>
      <c r="C20" s="23">
        <f>IF([1]Produktovody!C34+'[1]SMYS, BĚLČ, VČEL'!C34+'[1]Šlapanov + Dálkovody'!C34+[1]TŘEMOŠNÁ!C34+[1]HNĚVICE!C34+[1]STŘELICE!C34+[1]LOUKOV!C34+[1]CEREKVICE!C34+[1]IT!C34+[1]OBIA!C34+[1]HZS!C34+[1]Investice!C34+[1]Ostatní!C34=0,"nehodnoceno",AVERAGE([1]Produktovody!C34,'[1]SMYS, BĚLČ, VČEL'!C34,'[1]Šlapanov + Dálkovody'!C34,[1]TŘEMOŠNÁ!C34,[1]HNĚVICE!C34,[1]STŘELICE!C34,[1]LOUKOV!C34,[1]CEREKVICE!C34,[1]IT!C34,[1]OBIA!C34,[1]HZS!C34,[1]Investice!C34,[1]Ostatní!C34))</f>
        <v>1</v>
      </c>
      <c r="D20" s="23">
        <f>IF([1]Produktovody!D34+'[1]SMYS, BĚLČ, VČEL'!D34+'[1]Šlapanov + Dálkovody'!D34+[1]TŘEMOŠNÁ!D34+[1]HNĚVICE!D34+[1]STŘELICE!D34+[1]LOUKOV!D34+[1]CEREKVICE!D34+[1]IT!D34+[1]OBIA!D34+[1]HZS!D34+[1]Investice!D34+[1]Ostatní!D34=0,"nehodnoceno",AVERAGE([1]Produktovody!D34,'[1]SMYS, BĚLČ, VČEL'!D34,'[1]Šlapanov + Dálkovody'!D34,[1]TŘEMOŠNÁ!D34,[1]HNĚVICE!D34,[1]STŘELICE!D34,[1]LOUKOV!D34,[1]CEREKVICE!D34,[1]IT!D34,[1]OBIA!D34,[1]HZS!D34,[1]Investice!D34,[1]Ostatní!D34))</f>
        <v>1</v>
      </c>
      <c r="E20" s="24">
        <f>IF([1]Produktovody!E34+'[1]SMYS, BĚLČ, VČEL'!E34+'[1]Šlapanov + Dálkovody'!E34+[1]TŘEMOŠNÁ!E34+[1]HNĚVICE!E34+[1]STŘELICE!E34+[1]LOUKOV!E34+[1]CEREKVICE!E34+[1]IT!E34+[1]OBIA!E34+[1]HZS!E34+[1]Investice!E34+[1]Ostatní!E34=0,"nehodnoceno",AVERAGE([1]Produktovody!E34,'[1]SMYS, BĚLČ, VČEL'!E34,'[1]Šlapanov + Dálkovody'!E34,[1]TŘEMOŠNÁ!E34,[1]HNĚVICE!E34,[1]STŘELICE!E34,[1]LOUKOV!E34,[1]CEREKVICE!E34,[1]IT!E34,[1]OBIA!E34,[1]HZS!E34,[1]Investice!E34,[1]Ostatní!E34))</f>
        <v>1</v>
      </c>
      <c r="F20" s="16">
        <f t="shared" si="0"/>
        <v>4</v>
      </c>
      <c r="G20" s="25">
        <f>[1]Produktovody!G34</f>
        <v>0</v>
      </c>
      <c r="H20" s="26">
        <f>'[1]SMYS, BĚLČ, VČEL'!G34</f>
        <v>0</v>
      </c>
      <c r="I20" s="26">
        <f>'[1]Šlapanov + Dálkovody'!G34</f>
        <v>0</v>
      </c>
      <c r="J20" s="26">
        <f>[1]TŘEMOŠNÁ!G34</f>
        <v>0</v>
      </c>
      <c r="K20" s="26">
        <f>[1]HNĚVICE!G34</f>
        <v>0</v>
      </c>
      <c r="L20" s="26">
        <f>[1]STŘELICE!G34</f>
        <v>0</v>
      </c>
      <c r="M20" s="26" t="str">
        <f>[1]LOUKOV!G34</f>
        <v>Sedlnice nátěry, slibováno, vítěz řízení, nenastoupil na realizaci</v>
      </c>
      <c r="N20" s="26">
        <f>[1]CEREKVICE!G34</f>
        <v>0</v>
      </c>
      <c r="O20" s="26">
        <f>[1]IT!G36</f>
        <v>0</v>
      </c>
      <c r="P20" s="26">
        <f>[1]OBIA!G36</f>
        <v>0</v>
      </c>
      <c r="Q20" s="26">
        <f>[1]HZS!G36</f>
        <v>0</v>
      </c>
      <c r="R20" s="26">
        <f>[1]Investice!G36</f>
        <v>0</v>
      </c>
      <c r="S20" s="27">
        <f>[1]Ostatní!G36</f>
        <v>0</v>
      </c>
    </row>
    <row r="21" spans="1:19" x14ac:dyDescent="0.2">
      <c r="A21" s="21" t="s">
        <v>38</v>
      </c>
      <c r="B21" s="22">
        <f>IF([1]Produktovody!B36+'[1]SMYS, BĚLČ, VČEL'!B36+'[1]Šlapanov + Dálkovody'!B36+[1]TŘEMOŠNÁ!B36+[1]HNĚVICE!B36+[1]STŘELICE!B36+[1]LOUKOV!B36+[1]CEREKVICE!B36+[1]IT!B36+[1]OBIA!B36+[1]HZS!B36+[1]Investice!B36+[1]Ostatní!B36=0,"nehodnoceno",AVERAGE([1]Produktovody!B36,'[1]SMYS, BĚLČ, VČEL'!B36,'[1]Šlapanov + Dálkovody'!B36,[1]TŘEMOŠNÁ!B36,[1]HNĚVICE!B36,[1]STŘELICE!B36,[1]LOUKOV!B36,[1]CEREKVICE!B36,[1]IT!B36,[1]OBIA!B36,[1]HZS!B36,[1]Investice!B36,[1]Ostatní!B36))</f>
        <v>3</v>
      </c>
      <c r="C21" s="23">
        <f>IF([1]Produktovody!C36+'[1]SMYS, BĚLČ, VČEL'!C36+'[1]Šlapanov + Dálkovody'!C36+[1]TŘEMOŠNÁ!C36+[1]HNĚVICE!C36+[1]STŘELICE!C36+[1]LOUKOV!C36+[1]CEREKVICE!C36+[1]IT!C36+[1]OBIA!C36+[1]HZS!C36+[1]Investice!C36+[1]Ostatní!C36=0,"nehodnoceno",AVERAGE([1]Produktovody!C36,'[1]SMYS, BĚLČ, VČEL'!C36,'[1]Šlapanov + Dálkovody'!C36,[1]TŘEMOŠNÁ!C36,[1]HNĚVICE!C36,[1]STŘELICE!C36,[1]LOUKOV!C36,[1]CEREKVICE!C36,[1]IT!C36,[1]OBIA!C36,[1]HZS!C36,[1]Investice!C36,[1]Ostatní!C36))</f>
        <v>2.8</v>
      </c>
      <c r="D21" s="23">
        <f>IF([1]Produktovody!D36+'[1]SMYS, BĚLČ, VČEL'!D36+'[1]Šlapanov + Dálkovody'!D36+[1]TŘEMOŠNÁ!D36+[1]HNĚVICE!D36+[1]STŘELICE!D36+[1]LOUKOV!D36+[1]CEREKVICE!D36+[1]IT!D36+[1]OBIA!D36+[1]HZS!D36+[1]Investice!D36+[1]Ostatní!D36=0,"nehodnoceno",AVERAGE([1]Produktovody!D36,'[1]SMYS, BĚLČ, VČEL'!D36,'[1]Šlapanov + Dálkovody'!D36,[1]TŘEMOŠNÁ!D36,[1]HNĚVICE!D36,[1]STŘELICE!D36,[1]LOUKOV!D36,[1]CEREKVICE!D36,[1]IT!D36,[1]OBIA!D36,[1]HZS!D36,[1]Investice!D36,[1]Ostatní!D36))</f>
        <v>3</v>
      </c>
      <c r="E21" s="24">
        <f>IF([1]Produktovody!E36+'[1]SMYS, BĚLČ, VČEL'!E36+'[1]Šlapanov + Dálkovody'!E36+[1]TŘEMOŠNÁ!E36+[1]HNĚVICE!E36+[1]STŘELICE!E36+[1]LOUKOV!E36+[1]CEREKVICE!E36+[1]IT!E36+[1]OBIA!E36+[1]HZS!E36+[1]Investice!E36+[1]Ostatní!E36=0,"nehodnoceno",AVERAGE([1]Produktovody!E36,'[1]SMYS, BĚLČ, VČEL'!E36,'[1]Šlapanov + Dálkovody'!E36,[1]TŘEMOŠNÁ!E36,[1]HNĚVICE!E36,[1]STŘELICE!E36,[1]LOUKOV!E36,[1]CEREKVICE!E36,[1]IT!E36,[1]OBIA!E36,[1]HZS!E36,[1]Investice!E36,[1]Ostatní!E36))</f>
        <v>3</v>
      </c>
      <c r="F21" s="16">
        <f t="shared" si="0"/>
        <v>11.8</v>
      </c>
      <c r="G21" s="25">
        <f>[1]Produktovody!G36</f>
        <v>0</v>
      </c>
      <c r="H21" s="26">
        <f>'[1]SMYS, BĚLČ, VČEL'!G36</f>
        <v>0</v>
      </c>
      <c r="I21" s="26">
        <f>'[1]Šlapanov + Dálkovody'!G36</f>
        <v>0</v>
      </c>
      <c r="J21" s="26">
        <f>[1]TŘEMOŠNÁ!G36</f>
        <v>0</v>
      </c>
      <c r="K21" s="26">
        <f>[1]HNĚVICE!G36</f>
        <v>0</v>
      </c>
      <c r="L21" s="26" t="str">
        <f>[1]STŘELICE!G36</f>
        <v>bezproblémová spolupráce</v>
      </c>
      <c r="M21" s="26">
        <f>[1]LOUKOV!G36</f>
        <v>0</v>
      </c>
      <c r="N21" s="26">
        <f>[1]CEREKVICE!G36</f>
        <v>0</v>
      </c>
      <c r="O21" s="26">
        <f>[1]IT!G38</f>
        <v>0</v>
      </c>
      <c r="P21" s="26">
        <f>[1]OBIA!G38</f>
        <v>0</v>
      </c>
      <c r="Q21" s="26">
        <f>[1]HZS!G38</f>
        <v>0</v>
      </c>
      <c r="R21" s="26">
        <f>[1]Investice!G38</f>
        <v>0</v>
      </c>
      <c r="S21" s="27">
        <f>[1]Ostatní!G38</f>
        <v>0</v>
      </c>
    </row>
    <row r="22" spans="1:19" x14ac:dyDescent="0.2">
      <c r="A22" s="21" t="s">
        <v>39</v>
      </c>
      <c r="B22" s="22">
        <f>IF([1]Produktovody!B38+'[1]SMYS, BĚLČ, VČEL'!B38+'[1]Šlapanov + Dálkovody'!B38+[1]TŘEMOŠNÁ!B38+[1]HNĚVICE!B38+[1]STŘELICE!B38+[1]LOUKOV!B38+[1]CEREKVICE!B38+[1]IT!B38+[1]OBIA!B38+[1]HZS!B38+[1]Investice!B38+[1]Ostatní!B38=0,"nehodnoceno",AVERAGE([1]Produktovody!B38,'[1]SMYS, BĚLČ, VČEL'!B38,'[1]Šlapanov + Dálkovody'!B38,[1]TŘEMOŠNÁ!B38,[1]HNĚVICE!B38,[1]STŘELICE!B38,[1]LOUKOV!B38,[1]CEREKVICE!B38,[1]IT!B38,[1]OBIA!B38,[1]HZS!B38,[1]Investice!B38,[1]Ostatní!B38))</f>
        <v>3</v>
      </c>
      <c r="C22" s="23">
        <f>IF([1]Produktovody!C38+'[1]SMYS, BĚLČ, VČEL'!C38+'[1]Šlapanov + Dálkovody'!C38+[1]TŘEMOŠNÁ!C38+[1]HNĚVICE!C38+[1]STŘELICE!C38+[1]LOUKOV!C38+[1]CEREKVICE!C38+[1]IT!C38+[1]OBIA!C38+[1]HZS!C38+[1]Investice!C38+[1]Ostatní!C38=0,"nehodnoceno",AVERAGE([1]Produktovody!C38,'[1]SMYS, BĚLČ, VČEL'!C38,'[1]Šlapanov + Dálkovody'!C38,[1]TŘEMOŠNÁ!C38,[1]HNĚVICE!C38,[1]STŘELICE!C38,[1]LOUKOV!C38,[1]CEREKVICE!C38,[1]IT!C38,[1]OBIA!C38,[1]HZS!C38,[1]Investice!C38,[1]Ostatní!C38))</f>
        <v>3</v>
      </c>
      <c r="D22" s="23">
        <f>IF([1]Produktovody!D38+'[1]SMYS, BĚLČ, VČEL'!D38+'[1]Šlapanov + Dálkovody'!D38+[1]TŘEMOŠNÁ!D38+[1]HNĚVICE!D38+[1]STŘELICE!D38+[1]LOUKOV!D38+[1]CEREKVICE!D38+[1]IT!D38+[1]OBIA!D38+[1]HZS!D38+[1]Investice!D38+[1]Ostatní!D38=0,"nehodnoceno",AVERAGE([1]Produktovody!D38,'[1]SMYS, BĚLČ, VČEL'!D38,'[1]Šlapanov + Dálkovody'!D38,[1]TŘEMOŠNÁ!D38,[1]HNĚVICE!D38,[1]STŘELICE!D38,[1]LOUKOV!D38,[1]CEREKVICE!D38,[1]IT!D38,[1]OBIA!D38,[1]HZS!D38,[1]Investice!D38,[1]Ostatní!D38))</f>
        <v>3</v>
      </c>
      <c r="E22" s="24">
        <f>IF([1]Produktovody!E38+'[1]SMYS, BĚLČ, VČEL'!E38+'[1]Šlapanov + Dálkovody'!E38+[1]TŘEMOŠNÁ!E38+[1]HNĚVICE!E38+[1]STŘELICE!E38+[1]LOUKOV!E38+[1]CEREKVICE!E38+[1]IT!E38+[1]OBIA!E38+[1]HZS!E38+[1]Investice!E38+[1]Ostatní!E38=0,"nehodnoceno",AVERAGE([1]Produktovody!E38,'[1]SMYS, BĚLČ, VČEL'!E38,'[1]Šlapanov + Dálkovody'!E38,[1]TŘEMOŠNÁ!E38,[1]HNĚVICE!E38,[1]STŘELICE!E38,[1]LOUKOV!E38,[1]CEREKVICE!E38,[1]IT!E38,[1]OBIA!E38,[1]HZS!E38,[1]Investice!E38,[1]Ostatní!E38))</f>
        <v>3</v>
      </c>
      <c r="F22" s="16">
        <f t="shared" si="0"/>
        <v>12</v>
      </c>
      <c r="G22" s="25">
        <f>[1]Produktovody!G38</f>
        <v>0</v>
      </c>
      <c r="H22" s="26">
        <f>'[1]SMYS, BĚLČ, VČEL'!G38</f>
        <v>0</v>
      </c>
      <c r="I22" s="26">
        <f>'[1]Šlapanov + Dálkovody'!G38</f>
        <v>0</v>
      </c>
      <c r="J22" s="26">
        <f>[1]TŘEMOŠNÁ!G38</f>
        <v>0</v>
      </c>
      <c r="K22" s="26">
        <f>[1]HNĚVICE!G38</f>
        <v>0</v>
      </c>
      <c r="L22" s="26">
        <f>[1]STŘELICE!G38</f>
        <v>0</v>
      </c>
      <c r="M22" s="26" t="str">
        <f>[1]LOUKOV!G38</f>
        <v>Sedlnice, izolace vany</v>
      </c>
      <c r="N22" s="26">
        <f>[1]CEREKVICE!G38</f>
        <v>0</v>
      </c>
      <c r="O22" s="26">
        <f>[1]IT!G41</f>
        <v>0</v>
      </c>
      <c r="P22" s="26">
        <f>[1]OBIA!G41</f>
        <v>0</v>
      </c>
      <c r="Q22" s="26">
        <f>[1]HZS!G41</f>
        <v>0</v>
      </c>
      <c r="R22" s="26">
        <f>[1]Investice!G41</f>
        <v>0</v>
      </c>
      <c r="S22" s="27">
        <f>[1]Ostatní!G41</f>
        <v>0</v>
      </c>
    </row>
    <row r="23" spans="1:19" x14ac:dyDescent="0.2">
      <c r="A23" s="21" t="s">
        <v>40</v>
      </c>
      <c r="B23" s="22">
        <f>IF([1]Produktovody!B39+'[1]SMYS, BĚLČ, VČEL'!B39+'[1]Šlapanov + Dálkovody'!B39+[1]TŘEMOŠNÁ!B39+[1]HNĚVICE!B39+[1]STŘELICE!B39+[1]LOUKOV!B39+[1]CEREKVICE!B39+[1]IT!B39+[1]OBIA!B39+[1]HZS!B39+[1]Investice!B39+[1]Ostatní!B39=0,"nehodnoceno",AVERAGE([1]Produktovody!B39,'[1]SMYS, BĚLČ, VČEL'!B39,'[1]Šlapanov + Dálkovody'!B39,[1]TŘEMOŠNÁ!B39,[1]HNĚVICE!B39,[1]STŘELICE!B39,[1]LOUKOV!B39,[1]CEREKVICE!B39,[1]IT!B39,[1]OBIA!B39,[1]HZS!B39,[1]Investice!B39,[1]Ostatní!B39))</f>
        <v>3</v>
      </c>
      <c r="C23" s="23">
        <f>IF([1]Produktovody!C39+'[1]SMYS, BĚLČ, VČEL'!C39+'[1]Šlapanov + Dálkovody'!C39+[1]TŘEMOŠNÁ!C39+[1]HNĚVICE!C39+[1]STŘELICE!C39+[1]LOUKOV!C39+[1]CEREKVICE!C39+[1]IT!C39+[1]OBIA!C39+[1]HZS!C39+[1]Investice!C39+[1]Ostatní!C39=0,"nehodnoceno",AVERAGE([1]Produktovody!C39,'[1]SMYS, BĚLČ, VČEL'!C39,'[1]Šlapanov + Dálkovody'!C39,[1]TŘEMOŠNÁ!C39,[1]HNĚVICE!C39,[1]STŘELICE!C39,[1]LOUKOV!C39,[1]CEREKVICE!C39,[1]IT!C39,[1]OBIA!C39,[1]HZS!C39,[1]Investice!C39,[1]Ostatní!C39))</f>
        <v>2</v>
      </c>
      <c r="D23" s="23">
        <f>IF([1]Produktovody!D39+'[1]SMYS, BĚLČ, VČEL'!D39+'[1]Šlapanov + Dálkovody'!D39+[1]TŘEMOŠNÁ!D39+[1]HNĚVICE!D39+[1]STŘELICE!D39+[1]LOUKOV!D39+[1]CEREKVICE!D39+[1]IT!D39+[1]OBIA!D39+[1]HZS!D39+[1]Investice!D39+[1]Ostatní!D39=0,"nehodnoceno",AVERAGE([1]Produktovody!D39,'[1]SMYS, BĚLČ, VČEL'!D39,'[1]Šlapanov + Dálkovody'!D39,[1]TŘEMOŠNÁ!D39,[1]HNĚVICE!D39,[1]STŘELICE!D39,[1]LOUKOV!D39,[1]CEREKVICE!D39,[1]IT!D39,[1]OBIA!D39,[1]HZS!D39,[1]Investice!D39,[1]Ostatní!D39))</f>
        <v>3</v>
      </c>
      <c r="E23" s="24">
        <f>IF([1]Produktovody!E39+'[1]SMYS, BĚLČ, VČEL'!E39+'[1]Šlapanov + Dálkovody'!E39+[1]TŘEMOŠNÁ!E39+[1]HNĚVICE!E39+[1]STŘELICE!E39+[1]LOUKOV!E39+[1]CEREKVICE!E39+[1]IT!E39+[1]OBIA!E39+[1]HZS!E39+[1]Investice!E39+[1]Ostatní!E39=0,"nehodnoceno",AVERAGE([1]Produktovody!E39,'[1]SMYS, BĚLČ, VČEL'!E39,'[1]Šlapanov + Dálkovody'!E39,[1]TŘEMOŠNÁ!E39,[1]HNĚVICE!E39,[1]STŘELICE!E39,[1]LOUKOV!E39,[1]CEREKVICE!E39,[1]IT!E39,[1]OBIA!E39,[1]HZS!E39,[1]Investice!E39,[1]Ostatní!E39))</f>
        <v>3</v>
      </c>
      <c r="F23" s="16">
        <f t="shared" si="0"/>
        <v>11</v>
      </c>
      <c r="G23" s="25">
        <f>[1]Produktovody!G39</f>
        <v>0</v>
      </c>
      <c r="H23" s="26">
        <f>'[1]SMYS, BĚLČ, VČEL'!G39</f>
        <v>0</v>
      </c>
      <c r="I23" s="26">
        <f>'[1]Šlapanov + Dálkovody'!G39</f>
        <v>0</v>
      </c>
      <c r="J23" s="26">
        <f>[1]TŘEMOŠNÁ!G39</f>
        <v>0</v>
      </c>
      <c r="K23" s="26">
        <f>[1]HNĚVICE!G39</f>
        <v>0</v>
      </c>
      <c r="L23" s="26">
        <f>[1]STŘELICE!G39</f>
        <v>0</v>
      </c>
      <c r="M23" s="26">
        <f>[1]LOUKOV!G39</f>
        <v>0</v>
      </c>
      <c r="N23" s="26">
        <f>[1]CEREKVICE!G39</f>
        <v>0</v>
      </c>
      <c r="O23" s="26">
        <f>[1]IT!G42</f>
        <v>0</v>
      </c>
      <c r="P23" s="26">
        <f>[1]OBIA!G42</f>
        <v>0</v>
      </c>
      <c r="Q23" s="26">
        <f>[1]HZS!G42</f>
        <v>0</v>
      </c>
      <c r="R23" s="26">
        <f>[1]Investice!G42</f>
        <v>0</v>
      </c>
      <c r="S23" s="27">
        <f>[1]Ostatní!G42</f>
        <v>0</v>
      </c>
    </row>
    <row r="24" spans="1:19" x14ac:dyDescent="0.2">
      <c r="A24" s="21" t="s">
        <v>41</v>
      </c>
      <c r="B24" s="22">
        <f>IF([1]Produktovody!B42+'[1]SMYS, BĚLČ, VČEL'!B42+'[1]Šlapanov + Dálkovody'!B42+[1]TŘEMOŠNÁ!B42+[1]HNĚVICE!B42+[1]STŘELICE!B42+[1]LOUKOV!B42+[1]CEREKVICE!B42+[1]IT!B42+[1]OBIA!B42+[1]HZS!B42+[1]Investice!B42+[1]Ostatní!B42=0,"nehodnoceno",AVERAGE([1]Produktovody!B42,'[1]SMYS, BĚLČ, VČEL'!B42,'[1]Šlapanov + Dálkovody'!B42,[1]TŘEMOŠNÁ!B42,[1]HNĚVICE!B42,[1]STŘELICE!B42,[1]LOUKOV!B42,[1]CEREKVICE!B42,[1]IT!B42,[1]OBIA!B42,[1]HZS!B42,[1]Investice!B42,[1]Ostatní!B42))</f>
        <v>3</v>
      </c>
      <c r="C24" s="23">
        <f>IF([1]Produktovody!C42+'[1]SMYS, BĚLČ, VČEL'!C42+'[1]Šlapanov + Dálkovody'!C42+[1]TŘEMOŠNÁ!C42+[1]HNĚVICE!C42+[1]STŘELICE!C42+[1]LOUKOV!C42+[1]CEREKVICE!C42+[1]IT!C42+[1]OBIA!C42+[1]HZS!C42+[1]Investice!C42+[1]Ostatní!C42=0,"nehodnoceno",AVERAGE([1]Produktovody!C42,'[1]SMYS, BĚLČ, VČEL'!C42,'[1]Šlapanov + Dálkovody'!C42,[1]TŘEMOŠNÁ!C42,[1]HNĚVICE!C42,[1]STŘELICE!C42,[1]LOUKOV!C42,[1]CEREKVICE!C42,[1]IT!C42,[1]OBIA!C42,[1]HZS!C42,[1]Investice!C42,[1]Ostatní!C42))</f>
        <v>3</v>
      </c>
      <c r="D24" s="23">
        <f>IF([1]Produktovody!D42+'[1]SMYS, BĚLČ, VČEL'!D42+'[1]Šlapanov + Dálkovody'!D42+[1]TŘEMOŠNÁ!D42+[1]HNĚVICE!D42+[1]STŘELICE!D42+[1]LOUKOV!D42+[1]CEREKVICE!D42+[1]IT!D42+[1]OBIA!D42+[1]HZS!D42+[1]Investice!D42+[1]Ostatní!D42=0,"nehodnoceno",AVERAGE([1]Produktovody!D42,'[1]SMYS, BĚLČ, VČEL'!D42,'[1]Šlapanov + Dálkovody'!D42,[1]TŘEMOŠNÁ!D42,[1]HNĚVICE!D42,[1]STŘELICE!D42,[1]LOUKOV!D42,[1]CEREKVICE!D42,[1]IT!D42,[1]OBIA!D42,[1]HZS!D42,[1]Investice!D42,[1]Ostatní!D42))</f>
        <v>3</v>
      </c>
      <c r="E24" s="24">
        <f>IF([1]Produktovody!E42+'[1]SMYS, BĚLČ, VČEL'!E42+'[1]Šlapanov + Dálkovody'!E42+[1]TŘEMOŠNÁ!E42+[1]HNĚVICE!E42+[1]STŘELICE!E42+[1]LOUKOV!E42+[1]CEREKVICE!E42+[1]IT!E42+[1]OBIA!E42+[1]HZS!E42+[1]Investice!E42+[1]Ostatní!E42=0,"nehodnoceno",AVERAGE([1]Produktovody!E42,'[1]SMYS, BĚLČ, VČEL'!E42,'[1]Šlapanov + Dálkovody'!E42,[1]TŘEMOŠNÁ!E42,[1]HNĚVICE!E42,[1]STŘELICE!E42,[1]LOUKOV!E42,[1]CEREKVICE!E42,[1]IT!E42,[1]OBIA!E42,[1]HZS!E42,[1]Investice!E42,[1]Ostatní!E42))</f>
        <v>3</v>
      </c>
      <c r="F24" s="16">
        <f t="shared" si="0"/>
        <v>12</v>
      </c>
      <c r="G24" s="25">
        <f>[1]Produktovody!G42</f>
        <v>0</v>
      </c>
      <c r="H24" s="26">
        <f>'[1]SMYS, BĚLČ, VČEL'!G42</f>
        <v>0</v>
      </c>
      <c r="I24" s="26">
        <f>'[1]Šlapanov + Dálkovody'!G42</f>
        <v>0</v>
      </c>
      <c r="J24" s="26">
        <f>[1]TŘEMOŠNÁ!G42</f>
        <v>0</v>
      </c>
      <c r="K24" s="26">
        <f>[1]HNĚVICE!G42</f>
        <v>0</v>
      </c>
      <c r="L24" s="26" t="str">
        <f>[1]STŘELICE!G42</f>
        <v>bezproblémová spolupráce</v>
      </c>
      <c r="M24" s="26">
        <f>[1]LOUKOV!G42</f>
        <v>0</v>
      </c>
      <c r="N24" s="26">
        <f>[1]CEREKVICE!G42</f>
        <v>0</v>
      </c>
      <c r="O24" s="26">
        <f>[1]IT!G45</f>
        <v>0</v>
      </c>
      <c r="P24" s="26">
        <f>[1]OBIA!G45</f>
        <v>0</v>
      </c>
      <c r="Q24" s="26">
        <f>[1]HZS!G45</f>
        <v>0</v>
      </c>
      <c r="R24" s="26">
        <f>[1]Investice!G45</f>
        <v>0</v>
      </c>
      <c r="S24" s="27">
        <f>[1]Ostatní!G45</f>
        <v>0</v>
      </c>
    </row>
    <row r="25" spans="1:19" x14ac:dyDescent="0.2">
      <c r="A25" s="21" t="s">
        <v>42</v>
      </c>
      <c r="B25" s="22">
        <f>IF([1]Produktovody!B43+'[1]SMYS, BĚLČ, VČEL'!B43+'[1]Šlapanov + Dálkovody'!B43+[1]TŘEMOŠNÁ!B43+[1]HNĚVICE!B43+[1]STŘELICE!B43+[1]LOUKOV!B43+[1]CEREKVICE!B43+[1]IT!B43+[1]OBIA!B43+[1]HZS!B43+[1]Investice!B43+[1]Ostatní!B43=0,"nehodnoceno",AVERAGE([1]Produktovody!B43,'[1]SMYS, BĚLČ, VČEL'!B43,'[1]Šlapanov + Dálkovody'!B43,[1]TŘEMOŠNÁ!B43,[1]HNĚVICE!B43,[1]STŘELICE!B43,[1]LOUKOV!B43,[1]CEREKVICE!B43,[1]IT!B43,[1]OBIA!B43,[1]HZS!B43,[1]Investice!B43,[1]Ostatní!B43))</f>
        <v>3</v>
      </c>
      <c r="C25" s="23">
        <f>IF([1]Produktovody!C43+'[1]SMYS, BĚLČ, VČEL'!C43+'[1]Šlapanov + Dálkovody'!C43+[1]TŘEMOŠNÁ!C43+[1]HNĚVICE!C43+[1]STŘELICE!C43+[1]LOUKOV!C43+[1]CEREKVICE!C43+[1]IT!C43+[1]OBIA!C43+[1]HZS!C43+[1]Investice!C43+[1]Ostatní!C43=0,"nehodnoceno",AVERAGE([1]Produktovody!C43,'[1]SMYS, BĚLČ, VČEL'!C43,'[1]Šlapanov + Dálkovody'!C43,[1]TŘEMOŠNÁ!C43,[1]HNĚVICE!C43,[1]STŘELICE!C43,[1]LOUKOV!C43,[1]CEREKVICE!C43,[1]IT!C43,[1]OBIA!C43,[1]HZS!C43,[1]Investice!C43,[1]Ostatní!C43))</f>
        <v>3</v>
      </c>
      <c r="D25" s="23">
        <f>IF([1]Produktovody!D43+'[1]SMYS, BĚLČ, VČEL'!D43+'[1]Šlapanov + Dálkovody'!D43+[1]TŘEMOŠNÁ!D43+[1]HNĚVICE!D43+[1]STŘELICE!D43+[1]LOUKOV!D43+[1]CEREKVICE!D43+[1]IT!D43+[1]OBIA!D43+[1]HZS!D43+[1]Investice!D43+[1]Ostatní!D43=0,"nehodnoceno",AVERAGE([1]Produktovody!D43,'[1]SMYS, BĚLČ, VČEL'!D43,'[1]Šlapanov + Dálkovody'!D43,[1]TŘEMOŠNÁ!D43,[1]HNĚVICE!D43,[1]STŘELICE!D43,[1]LOUKOV!D43,[1]CEREKVICE!D43,[1]IT!D43,[1]OBIA!D43,[1]HZS!D43,[1]Investice!D43,[1]Ostatní!D43))</f>
        <v>3</v>
      </c>
      <c r="E25" s="24">
        <f>IF([1]Produktovody!E43+'[1]SMYS, BĚLČ, VČEL'!E43+'[1]Šlapanov + Dálkovody'!E43+[1]TŘEMOŠNÁ!E43+[1]HNĚVICE!E43+[1]STŘELICE!E43+[1]LOUKOV!E43+[1]CEREKVICE!E43+[1]IT!E43+[1]OBIA!E43+[1]HZS!E43+[1]Investice!E43+[1]Ostatní!E43=0,"nehodnoceno",AVERAGE([1]Produktovody!E43,'[1]SMYS, BĚLČ, VČEL'!E43,'[1]Šlapanov + Dálkovody'!E43,[1]TŘEMOŠNÁ!E43,[1]HNĚVICE!E43,[1]STŘELICE!E43,[1]LOUKOV!E43,[1]CEREKVICE!E43,[1]IT!E43,[1]OBIA!E43,[1]HZS!E43,[1]Investice!E43,[1]Ostatní!E43))</f>
        <v>3</v>
      </c>
      <c r="F25" s="16">
        <f t="shared" si="0"/>
        <v>12</v>
      </c>
      <c r="G25" s="25">
        <f>[1]Produktovody!G43</f>
        <v>0</v>
      </c>
      <c r="H25" s="26">
        <f>'[1]SMYS, BĚLČ, VČEL'!G43</f>
        <v>0</v>
      </c>
      <c r="I25" s="26">
        <f>'[1]Šlapanov + Dálkovody'!G43</f>
        <v>0</v>
      </c>
      <c r="J25" s="26">
        <f>[1]TŘEMOŠNÁ!G43</f>
        <v>0</v>
      </c>
      <c r="K25" s="26">
        <f>[1]HNĚVICE!G43</f>
        <v>0</v>
      </c>
      <c r="L25" s="26">
        <f>[1]STŘELICE!G43</f>
        <v>0</v>
      </c>
      <c r="M25" s="26">
        <f>[1]LOUKOV!G43</f>
        <v>0</v>
      </c>
      <c r="N25" s="26">
        <f>[1]CEREKVICE!G43</f>
        <v>0</v>
      </c>
      <c r="O25" s="26">
        <f>[1]IT!G47</f>
        <v>0</v>
      </c>
      <c r="P25" s="26">
        <f>[1]OBIA!G47</f>
        <v>0</v>
      </c>
      <c r="Q25" s="26">
        <f>[1]HZS!G47</f>
        <v>0</v>
      </c>
      <c r="R25" s="26">
        <f>[1]Investice!G47</f>
        <v>0</v>
      </c>
      <c r="S25" s="27">
        <f>[1]Ostatní!G47</f>
        <v>0</v>
      </c>
    </row>
    <row r="26" spans="1:19" x14ac:dyDescent="0.2">
      <c r="A26" s="21" t="s">
        <v>43</v>
      </c>
      <c r="B26" s="22">
        <f>IF([1]Produktovody!B44+'[1]SMYS, BĚLČ, VČEL'!B44+'[1]Šlapanov + Dálkovody'!B44+[1]TŘEMOŠNÁ!B44+[1]HNĚVICE!B44+[1]STŘELICE!B44+[1]LOUKOV!B44+[1]CEREKVICE!B44+[1]IT!B44+[1]OBIA!B44+[1]HZS!B44+[1]Investice!B44+[1]Ostatní!B44=0,"nehodnoceno",AVERAGE([1]Produktovody!B44,'[1]SMYS, BĚLČ, VČEL'!B44,'[1]Šlapanov + Dálkovody'!B44,[1]TŘEMOŠNÁ!B44,[1]HNĚVICE!B44,[1]STŘELICE!B44,[1]LOUKOV!B44,[1]CEREKVICE!B44,[1]IT!B44,[1]OBIA!B44,[1]HZS!B44,[1]Investice!B44,[1]Ostatní!B44))</f>
        <v>3</v>
      </c>
      <c r="C26" s="23">
        <f>IF([1]Produktovody!C44+'[1]SMYS, BĚLČ, VČEL'!C44+'[1]Šlapanov + Dálkovody'!C44+[1]TŘEMOŠNÁ!C44+[1]HNĚVICE!C44+[1]STŘELICE!C44+[1]LOUKOV!C44+[1]CEREKVICE!C44+[1]IT!C44+[1]OBIA!C44+[1]HZS!C44+[1]Investice!C44+[1]Ostatní!C44=0,"nehodnoceno",AVERAGE([1]Produktovody!C44,'[1]SMYS, BĚLČ, VČEL'!C44,'[1]Šlapanov + Dálkovody'!C44,[1]TŘEMOŠNÁ!C44,[1]HNĚVICE!C44,[1]STŘELICE!C44,[1]LOUKOV!C44,[1]CEREKVICE!C44,[1]IT!C44,[1]OBIA!C44,[1]HZS!C44,[1]Investice!C44,[1]Ostatní!C44))</f>
        <v>3</v>
      </c>
      <c r="D26" s="23">
        <f>IF([1]Produktovody!D44+'[1]SMYS, BĚLČ, VČEL'!D44+'[1]Šlapanov + Dálkovody'!D44+[1]TŘEMOŠNÁ!D44+[1]HNĚVICE!D44+[1]STŘELICE!D44+[1]LOUKOV!D44+[1]CEREKVICE!D44+[1]IT!D44+[1]OBIA!D44+[1]HZS!D44+[1]Investice!D44+[1]Ostatní!D44=0,"nehodnoceno",AVERAGE([1]Produktovody!D44,'[1]SMYS, BĚLČ, VČEL'!D44,'[1]Šlapanov + Dálkovody'!D44,[1]TŘEMOŠNÁ!D44,[1]HNĚVICE!D44,[1]STŘELICE!D44,[1]LOUKOV!D44,[1]CEREKVICE!D44,[1]IT!D44,[1]OBIA!D44,[1]HZS!D44,[1]Investice!D44,[1]Ostatní!D44))</f>
        <v>3</v>
      </c>
      <c r="E26" s="24">
        <f>IF([1]Produktovody!E44+'[1]SMYS, BĚLČ, VČEL'!E44+'[1]Šlapanov + Dálkovody'!E44+[1]TŘEMOŠNÁ!E44+[1]HNĚVICE!E44+[1]STŘELICE!E44+[1]LOUKOV!E44+[1]CEREKVICE!E44+[1]IT!E44+[1]OBIA!E44+[1]HZS!E44+[1]Investice!E44+[1]Ostatní!E44=0,"nehodnoceno",AVERAGE([1]Produktovody!E44,'[1]SMYS, BĚLČ, VČEL'!E44,'[1]Šlapanov + Dálkovody'!E44,[1]TŘEMOŠNÁ!E44,[1]HNĚVICE!E44,[1]STŘELICE!E44,[1]LOUKOV!E44,[1]CEREKVICE!E44,[1]IT!E44,[1]OBIA!E44,[1]HZS!E44,[1]Investice!E44,[1]Ostatní!E44))</f>
        <v>3</v>
      </c>
      <c r="F26" s="16">
        <f t="shared" si="0"/>
        <v>12</v>
      </c>
      <c r="G26" s="25">
        <f>[1]Produktovody!G44</f>
        <v>0</v>
      </c>
      <c r="H26" s="26">
        <f>'[1]SMYS, BĚLČ, VČEL'!G44</f>
        <v>0</v>
      </c>
      <c r="I26" s="26">
        <f>'[1]Šlapanov + Dálkovody'!G44</f>
        <v>0</v>
      </c>
      <c r="J26" s="26">
        <f>[1]TŘEMOŠNÁ!G44</f>
        <v>0</v>
      </c>
      <c r="K26" s="26">
        <f>[1]HNĚVICE!G44</f>
        <v>0</v>
      </c>
      <c r="L26" s="26" t="str">
        <f>[1]STŘELICE!G44</f>
        <v>spolupráce pouze přes netové rozhraní</v>
      </c>
      <c r="M26" s="26">
        <f>[1]LOUKOV!G44</f>
        <v>0</v>
      </c>
      <c r="N26" s="26">
        <f>[1]CEREKVICE!G44</f>
        <v>0</v>
      </c>
      <c r="O26" s="26">
        <f>[1]IT!G48</f>
        <v>0</v>
      </c>
      <c r="P26" s="26">
        <f>[1]OBIA!G48</f>
        <v>0</v>
      </c>
      <c r="Q26" s="26">
        <f>[1]HZS!G48</f>
        <v>0</v>
      </c>
      <c r="R26" s="26">
        <f>[1]Investice!G48</f>
        <v>0</v>
      </c>
      <c r="S26" s="27">
        <f>[1]Ostatní!G48</f>
        <v>0</v>
      </c>
    </row>
    <row r="27" spans="1:19" x14ac:dyDescent="0.2">
      <c r="A27" s="21" t="s">
        <v>44</v>
      </c>
      <c r="B27" s="22">
        <f>IF([1]Produktovody!B45+'[1]SMYS, BĚLČ, VČEL'!B45+'[1]Šlapanov + Dálkovody'!B45+[1]TŘEMOŠNÁ!B45+[1]HNĚVICE!B45+[1]STŘELICE!B45+[1]LOUKOV!B45+[1]CEREKVICE!B45+[1]IT!B45+[1]OBIA!B45+[1]HZS!B45+[1]Investice!B45+[1]Ostatní!B45=0,"nehodnoceno",AVERAGE([1]Produktovody!B45,'[1]SMYS, BĚLČ, VČEL'!B45,'[1]Šlapanov + Dálkovody'!B45,[1]TŘEMOŠNÁ!B45,[1]HNĚVICE!B45,[1]STŘELICE!B45,[1]LOUKOV!B45,[1]CEREKVICE!B45,[1]IT!B45,[1]OBIA!B45,[1]HZS!B45,[1]Investice!B45,[1]Ostatní!B45))</f>
        <v>3</v>
      </c>
      <c r="C27" s="23">
        <f>IF([1]Produktovody!C45+'[1]SMYS, BĚLČ, VČEL'!C45+'[1]Šlapanov + Dálkovody'!C45+[1]TŘEMOŠNÁ!C45+[1]HNĚVICE!C45+[1]STŘELICE!C45+[1]LOUKOV!C45+[1]CEREKVICE!C45+[1]IT!C45+[1]OBIA!C45+[1]HZS!C45+[1]Investice!C45+[1]Ostatní!C45=0,"nehodnoceno",AVERAGE([1]Produktovody!C45,'[1]SMYS, BĚLČ, VČEL'!C45,'[1]Šlapanov + Dálkovody'!C45,[1]TŘEMOŠNÁ!C45,[1]HNĚVICE!C45,[1]STŘELICE!C45,[1]LOUKOV!C45,[1]CEREKVICE!C45,[1]IT!C45,[1]OBIA!C45,[1]HZS!C45,[1]Investice!C45,[1]Ostatní!C45))</f>
        <v>3</v>
      </c>
      <c r="D27" s="23">
        <f>IF([1]Produktovody!D45+'[1]SMYS, BĚLČ, VČEL'!D45+'[1]Šlapanov + Dálkovody'!D45+[1]TŘEMOŠNÁ!D45+[1]HNĚVICE!D45+[1]STŘELICE!D45+[1]LOUKOV!D45+[1]CEREKVICE!D45+[1]IT!D45+[1]OBIA!D45+[1]HZS!D45+[1]Investice!D45+[1]Ostatní!D45=0,"nehodnoceno",AVERAGE([1]Produktovody!D45,'[1]SMYS, BĚLČ, VČEL'!D45,'[1]Šlapanov + Dálkovody'!D45,[1]TŘEMOŠNÁ!D45,[1]HNĚVICE!D45,[1]STŘELICE!D45,[1]LOUKOV!D45,[1]CEREKVICE!D45,[1]IT!D45,[1]OBIA!D45,[1]HZS!D45,[1]Investice!D45,[1]Ostatní!D45))</f>
        <v>3</v>
      </c>
      <c r="E27" s="24">
        <f>IF([1]Produktovody!E45+'[1]SMYS, BĚLČ, VČEL'!E45+'[1]Šlapanov + Dálkovody'!E45+[1]TŘEMOŠNÁ!E45+[1]HNĚVICE!E45+[1]STŘELICE!E45+[1]LOUKOV!E45+[1]CEREKVICE!E45+[1]IT!E45+[1]OBIA!E45+[1]HZS!E45+[1]Investice!E45+[1]Ostatní!E45=0,"nehodnoceno",AVERAGE([1]Produktovody!E45,'[1]SMYS, BĚLČ, VČEL'!E45,'[1]Šlapanov + Dálkovody'!E45,[1]TŘEMOŠNÁ!E45,[1]HNĚVICE!E45,[1]STŘELICE!E45,[1]LOUKOV!E45,[1]CEREKVICE!E45,[1]IT!E45,[1]OBIA!E45,[1]HZS!E45,[1]Investice!E45,[1]Ostatní!E45))</f>
        <v>3</v>
      </c>
      <c r="F27" s="16">
        <f t="shared" si="0"/>
        <v>12</v>
      </c>
      <c r="G27" s="25">
        <f>[1]Produktovody!G45</f>
        <v>0</v>
      </c>
      <c r="H27" s="26">
        <f>'[1]SMYS, BĚLČ, VČEL'!G45</f>
        <v>0</v>
      </c>
      <c r="I27" s="26">
        <f>'[1]Šlapanov + Dálkovody'!G45</f>
        <v>0</v>
      </c>
      <c r="J27" s="26">
        <f>[1]TŘEMOŠNÁ!G45</f>
        <v>0</v>
      </c>
      <c r="K27" s="26">
        <f>[1]HNĚVICE!G45</f>
        <v>0</v>
      </c>
      <c r="L27" s="26">
        <f>[1]STŘELICE!G45</f>
        <v>0</v>
      </c>
      <c r="M27" s="26">
        <f>[1]LOUKOV!G45</f>
        <v>0</v>
      </c>
      <c r="N27" s="26">
        <f>[1]CEREKVICE!G45</f>
        <v>0</v>
      </c>
      <c r="O27" s="26">
        <f>[1]IT!G49</f>
        <v>0</v>
      </c>
      <c r="P27" s="26">
        <f>[1]OBIA!G49</f>
        <v>0</v>
      </c>
      <c r="Q27" s="26">
        <f>[1]HZS!G49</f>
        <v>0</v>
      </c>
      <c r="R27" s="26">
        <f>[1]Investice!G49</f>
        <v>0</v>
      </c>
      <c r="S27" s="27">
        <f>[1]Ostatní!G49</f>
        <v>0</v>
      </c>
    </row>
    <row r="28" spans="1:19" x14ac:dyDescent="0.2">
      <c r="A28" s="21" t="s">
        <v>45</v>
      </c>
      <c r="B28" s="22">
        <f>IF([1]Produktovody!B46+'[1]SMYS, BĚLČ, VČEL'!B46+'[1]Šlapanov + Dálkovody'!B46+[1]TŘEMOŠNÁ!B46+[1]HNĚVICE!B46+[1]STŘELICE!B46+[1]LOUKOV!B46+[1]CEREKVICE!B46+[1]IT!B46+[1]OBIA!B46+[1]HZS!B46+[1]Investice!B46+[1]Ostatní!B46=0,"nehodnoceno",AVERAGE([1]Produktovody!B46,'[1]SMYS, BĚLČ, VČEL'!B46,'[1]Šlapanov + Dálkovody'!B46,[1]TŘEMOŠNÁ!B46,[1]HNĚVICE!B46,[1]STŘELICE!B46,[1]LOUKOV!B46,[1]CEREKVICE!B46,[1]IT!B46,[1]OBIA!B46,[1]HZS!B46,[1]Investice!B46,[1]Ostatní!B46))</f>
        <v>3</v>
      </c>
      <c r="C28" s="23">
        <f>IF([1]Produktovody!C46+'[1]SMYS, BĚLČ, VČEL'!C46+'[1]Šlapanov + Dálkovody'!C46+[1]TŘEMOŠNÁ!C46+[1]HNĚVICE!C46+[1]STŘELICE!C46+[1]LOUKOV!C46+[1]CEREKVICE!C46+[1]IT!C46+[1]OBIA!C46+[1]HZS!C46+[1]Investice!C46+[1]Ostatní!C46=0,"nehodnoceno",AVERAGE([1]Produktovody!C46,'[1]SMYS, BĚLČ, VČEL'!C46,'[1]Šlapanov + Dálkovody'!C46,[1]TŘEMOŠNÁ!C46,[1]HNĚVICE!C46,[1]STŘELICE!C46,[1]LOUKOV!C46,[1]CEREKVICE!C46,[1]IT!C46,[1]OBIA!C46,[1]HZS!C46,[1]Investice!C46,[1]Ostatní!C46))</f>
        <v>2</v>
      </c>
      <c r="D28" s="23">
        <f>IF([1]Produktovody!D46+'[1]SMYS, BĚLČ, VČEL'!D46+'[1]Šlapanov + Dálkovody'!D46+[1]TŘEMOŠNÁ!D46+[1]HNĚVICE!D46+[1]STŘELICE!D46+[1]LOUKOV!D46+[1]CEREKVICE!D46+[1]IT!D46+[1]OBIA!D46+[1]HZS!D46+[1]Investice!D46+[1]Ostatní!D46=0,"nehodnoceno",AVERAGE([1]Produktovody!D46,'[1]SMYS, BĚLČ, VČEL'!D46,'[1]Šlapanov + Dálkovody'!D46,[1]TŘEMOŠNÁ!D46,[1]HNĚVICE!D46,[1]STŘELICE!D46,[1]LOUKOV!D46,[1]CEREKVICE!D46,[1]IT!D46,[1]OBIA!D46,[1]HZS!D46,[1]Investice!D46,[1]Ostatní!D46))</f>
        <v>3</v>
      </c>
      <c r="E28" s="24">
        <f>IF([1]Produktovody!E46+'[1]SMYS, BĚLČ, VČEL'!E46+'[1]Šlapanov + Dálkovody'!E46+[1]TŘEMOŠNÁ!E46+[1]HNĚVICE!E46+[1]STŘELICE!E46+[1]LOUKOV!E46+[1]CEREKVICE!E46+[1]IT!E46+[1]OBIA!E46+[1]HZS!E46+[1]Investice!E46+[1]Ostatní!E46=0,"nehodnoceno",AVERAGE([1]Produktovody!E46,'[1]SMYS, BĚLČ, VČEL'!E46,'[1]Šlapanov + Dálkovody'!E46,[1]TŘEMOŠNÁ!E46,[1]HNĚVICE!E46,[1]STŘELICE!E46,[1]LOUKOV!E46,[1]CEREKVICE!E46,[1]IT!E46,[1]OBIA!E46,[1]HZS!E46,[1]Investice!E46,[1]Ostatní!E46))</f>
        <v>3</v>
      </c>
      <c r="F28" s="16">
        <f t="shared" si="0"/>
        <v>11</v>
      </c>
      <c r="G28" s="25">
        <f>[1]Produktovody!G46</f>
        <v>0</v>
      </c>
      <c r="H28" s="26">
        <f>'[1]SMYS, BĚLČ, VČEL'!G46</f>
        <v>0</v>
      </c>
      <c r="I28" s="26">
        <f>'[1]Šlapanov + Dálkovody'!G46</f>
        <v>0</v>
      </c>
      <c r="J28" s="26">
        <f>[1]TŘEMOŠNÁ!G46</f>
        <v>0</v>
      </c>
      <c r="K28" s="26">
        <f>[1]HNĚVICE!G46</f>
        <v>0</v>
      </c>
      <c r="L28" s="26">
        <f>[1]STŘELICE!G46</f>
        <v>0</v>
      </c>
      <c r="M28" s="26">
        <f>[1]LOUKOV!G46</f>
        <v>0</v>
      </c>
      <c r="N28" s="26">
        <f>[1]CEREKVICE!G46</f>
        <v>0</v>
      </c>
      <c r="O28" s="26">
        <f>[1]IT!G50</f>
        <v>0</v>
      </c>
      <c r="P28" s="26">
        <f>[1]OBIA!G50</f>
        <v>0</v>
      </c>
      <c r="Q28" s="26">
        <f>[1]HZS!G50</f>
        <v>0</v>
      </c>
      <c r="R28" s="26">
        <f>[1]Investice!G50</f>
        <v>0</v>
      </c>
      <c r="S28" s="27">
        <f>[1]Ostatní!G50</f>
        <v>0</v>
      </c>
    </row>
    <row r="29" spans="1:19" x14ac:dyDescent="0.2">
      <c r="A29" s="21" t="s">
        <v>46</v>
      </c>
      <c r="B29" s="22">
        <f>IF([1]Produktovody!B47+'[1]SMYS, BĚLČ, VČEL'!B47+'[1]Šlapanov + Dálkovody'!B47+[1]TŘEMOŠNÁ!B47+[1]HNĚVICE!B47+[1]STŘELICE!B47+[1]LOUKOV!B47+[1]CEREKVICE!B47+[1]IT!B47+[1]OBIA!B47+[1]HZS!B47+[1]Investice!B47+[1]Ostatní!B47=0,"nehodnoceno",AVERAGE([1]Produktovody!B47,'[1]SMYS, BĚLČ, VČEL'!B47,'[1]Šlapanov + Dálkovody'!B47,[1]TŘEMOŠNÁ!B47,[1]HNĚVICE!B47,[1]STŘELICE!B47,[1]LOUKOV!B47,[1]CEREKVICE!B47,[1]IT!B47,[1]OBIA!B47,[1]HZS!B47,[1]Investice!B47,[1]Ostatní!B47))</f>
        <v>3</v>
      </c>
      <c r="C29" s="23">
        <f>IF([1]Produktovody!C47+'[1]SMYS, BĚLČ, VČEL'!C47+'[1]Šlapanov + Dálkovody'!C47+[1]TŘEMOŠNÁ!C47+[1]HNĚVICE!C47+[1]STŘELICE!C47+[1]LOUKOV!C47+[1]CEREKVICE!C47+[1]IT!C47+[1]OBIA!C47+[1]HZS!C47+[1]Investice!C47+[1]Ostatní!C47=0,"nehodnoceno",AVERAGE([1]Produktovody!C47,'[1]SMYS, BĚLČ, VČEL'!C47,'[1]Šlapanov + Dálkovody'!C47,[1]TŘEMOŠNÁ!C47,[1]HNĚVICE!C47,[1]STŘELICE!C47,[1]LOUKOV!C47,[1]CEREKVICE!C47,[1]IT!C47,[1]OBIA!C47,[1]HZS!C47,[1]Investice!C47,[1]Ostatní!C47))</f>
        <v>3</v>
      </c>
      <c r="D29" s="23">
        <f>IF([1]Produktovody!D47+'[1]SMYS, BĚLČ, VČEL'!D47+'[1]Šlapanov + Dálkovody'!D47+[1]TŘEMOŠNÁ!D47+[1]HNĚVICE!D47+[1]STŘELICE!D47+[1]LOUKOV!D47+[1]CEREKVICE!D47+[1]IT!D47+[1]OBIA!D47+[1]HZS!D47+[1]Investice!D47+[1]Ostatní!D47=0,"nehodnoceno",AVERAGE([1]Produktovody!D47,'[1]SMYS, BĚLČ, VČEL'!D47,'[1]Šlapanov + Dálkovody'!D47,[1]TŘEMOŠNÁ!D47,[1]HNĚVICE!D47,[1]STŘELICE!D47,[1]LOUKOV!D47,[1]CEREKVICE!D47,[1]IT!D47,[1]OBIA!D47,[1]HZS!D47,[1]Investice!D47,[1]Ostatní!D47))</f>
        <v>3</v>
      </c>
      <c r="E29" s="24">
        <f>IF([1]Produktovody!E47+'[1]SMYS, BĚLČ, VČEL'!E47+'[1]Šlapanov + Dálkovody'!E47+[1]TŘEMOŠNÁ!E47+[1]HNĚVICE!E47+[1]STŘELICE!E47+[1]LOUKOV!E47+[1]CEREKVICE!E47+[1]IT!E47+[1]OBIA!E47+[1]HZS!E47+[1]Investice!E47+[1]Ostatní!E47=0,"nehodnoceno",AVERAGE([1]Produktovody!E47,'[1]SMYS, BĚLČ, VČEL'!E47,'[1]Šlapanov + Dálkovody'!E47,[1]TŘEMOŠNÁ!E47,[1]HNĚVICE!E47,[1]STŘELICE!E47,[1]LOUKOV!E47,[1]CEREKVICE!E47,[1]IT!E47,[1]OBIA!E47,[1]HZS!E47,[1]Investice!E47,[1]Ostatní!E47))</f>
        <v>3</v>
      </c>
      <c r="F29" s="16">
        <f t="shared" si="0"/>
        <v>12</v>
      </c>
      <c r="G29" s="25">
        <f>[1]Produktovody!G47</f>
        <v>0</v>
      </c>
      <c r="H29" s="26">
        <f>'[1]SMYS, BĚLČ, VČEL'!G47</f>
        <v>0</v>
      </c>
      <c r="I29" s="26">
        <f>'[1]Šlapanov + Dálkovody'!G47</f>
        <v>0</v>
      </c>
      <c r="J29" s="26">
        <f>[1]TŘEMOŠNÁ!G47</f>
        <v>0</v>
      </c>
      <c r="K29" s="26">
        <f>[1]HNĚVICE!G47</f>
        <v>0</v>
      </c>
      <c r="L29" s="26">
        <f>[1]STŘELICE!G47</f>
        <v>0</v>
      </c>
      <c r="M29" s="26">
        <f>[1]LOUKOV!G47</f>
        <v>0</v>
      </c>
      <c r="N29" s="26">
        <f>[1]CEREKVICE!G47</f>
        <v>0</v>
      </c>
      <c r="O29" s="26">
        <f>[1]IT!G51</f>
        <v>0</v>
      </c>
      <c r="P29" s="26">
        <f>[1]OBIA!G51</f>
        <v>0</v>
      </c>
      <c r="Q29" s="26">
        <f>[1]HZS!G51</f>
        <v>0</v>
      </c>
      <c r="R29" s="26">
        <f>[1]Investice!G51</f>
        <v>0</v>
      </c>
      <c r="S29" s="27">
        <f>[1]Ostatní!G51</f>
        <v>0</v>
      </c>
    </row>
    <row r="30" spans="1:19" x14ac:dyDescent="0.2">
      <c r="A30" s="21" t="s">
        <v>47</v>
      </c>
      <c r="B30" s="22">
        <f>IF([1]Produktovody!B51+'[1]SMYS, BĚLČ, VČEL'!B51+'[1]Šlapanov + Dálkovody'!B51+[1]TŘEMOŠNÁ!B51+[1]HNĚVICE!B51+[1]STŘELICE!B51+[1]LOUKOV!B51+[1]CEREKVICE!B51+[1]IT!B51+[1]OBIA!B51+[1]HZS!B51+[1]Investice!B51+[1]Ostatní!B51=0,"nehodnoceno",AVERAGE([1]Produktovody!B51,'[1]SMYS, BĚLČ, VČEL'!B51,'[1]Šlapanov + Dálkovody'!B51,[1]TŘEMOŠNÁ!B51,[1]HNĚVICE!B51,[1]STŘELICE!B51,[1]LOUKOV!B51,[1]CEREKVICE!B51,[1]IT!B51,[1]OBIA!B51,[1]HZS!B51,[1]Investice!B51,[1]Ostatní!B51))</f>
        <v>3</v>
      </c>
      <c r="C30" s="23">
        <f>IF([1]Produktovody!C51+'[1]SMYS, BĚLČ, VČEL'!C51+'[1]Šlapanov + Dálkovody'!C51+[1]TŘEMOŠNÁ!C51+[1]HNĚVICE!C51+[1]STŘELICE!C51+[1]LOUKOV!C51+[1]CEREKVICE!C51+[1]IT!C51+[1]OBIA!C51+[1]HZS!C51+[1]Investice!C51+[1]Ostatní!C51=0,"nehodnoceno",AVERAGE([1]Produktovody!C51,'[1]SMYS, BĚLČ, VČEL'!C51,'[1]Šlapanov + Dálkovody'!C51,[1]TŘEMOŠNÁ!C51,[1]HNĚVICE!C51,[1]STŘELICE!C51,[1]LOUKOV!C51,[1]CEREKVICE!C51,[1]IT!C51,[1]OBIA!C51,[1]HZS!C51,[1]Investice!C51,[1]Ostatní!C51))</f>
        <v>3</v>
      </c>
      <c r="D30" s="23">
        <f>IF([1]Produktovody!D51+'[1]SMYS, BĚLČ, VČEL'!D51+'[1]Šlapanov + Dálkovody'!D51+[1]TŘEMOŠNÁ!D51+[1]HNĚVICE!D51+[1]STŘELICE!D51+[1]LOUKOV!D51+[1]CEREKVICE!D51+[1]IT!D51+[1]OBIA!D51+[1]HZS!D51+[1]Investice!D51+[1]Ostatní!D51=0,"nehodnoceno",AVERAGE([1]Produktovody!D51,'[1]SMYS, BĚLČ, VČEL'!D51,'[1]Šlapanov + Dálkovody'!D51,[1]TŘEMOŠNÁ!D51,[1]HNĚVICE!D51,[1]STŘELICE!D51,[1]LOUKOV!D51,[1]CEREKVICE!D51,[1]IT!D51,[1]OBIA!D51,[1]HZS!D51,[1]Investice!D51,[1]Ostatní!D51))</f>
        <v>3</v>
      </c>
      <c r="E30" s="24">
        <f>IF([1]Produktovody!E51+'[1]SMYS, BĚLČ, VČEL'!E51+'[1]Šlapanov + Dálkovody'!E51+[1]TŘEMOŠNÁ!E51+[1]HNĚVICE!E51+[1]STŘELICE!E51+[1]LOUKOV!E51+[1]CEREKVICE!E51+[1]IT!E51+[1]OBIA!E51+[1]HZS!E51+[1]Investice!E51+[1]Ostatní!E51=0,"nehodnoceno",AVERAGE([1]Produktovody!E51,'[1]SMYS, BĚLČ, VČEL'!E51,'[1]Šlapanov + Dálkovody'!E51,[1]TŘEMOŠNÁ!E51,[1]HNĚVICE!E51,[1]STŘELICE!E51,[1]LOUKOV!E51,[1]CEREKVICE!E51,[1]IT!E51,[1]OBIA!E51,[1]HZS!E51,[1]Investice!E51,[1]Ostatní!E51))</f>
        <v>3</v>
      </c>
      <c r="F30" s="16">
        <f t="shared" si="0"/>
        <v>12</v>
      </c>
      <c r="G30" s="25">
        <f>[1]Produktovody!G51</f>
        <v>0</v>
      </c>
      <c r="H30" s="26">
        <f>'[1]SMYS, BĚLČ, VČEL'!G51</f>
        <v>0</v>
      </c>
      <c r="I30" s="26">
        <f>'[1]Šlapanov + Dálkovody'!G51</f>
        <v>0</v>
      </c>
      <c r="J30" s="26">
        <f>[1]TŘEMOŠNÁ!G51</f>
        <v>0</v>
      </c>
      <c r="K30" s="26">
        <f>[1]HNĚVICE!G51</f>
        <v>0</v>
      </c>
      <c r="L30" s="26">
        <f>[1]STŘELICE!G51</f>
        <v>0</v>
      </c>
      <c r="M30" s="26">
        <f>[1]LOUKOV!G51</f>
        <v>0</v>
      </c>
      <c r="N30" s="26">
        <f>[1]CEREKVICE!G51</f>
        <v>0</v>
      </c>
      <c r="O30" s="26">
        <f>[1]IT!G56</f>
        <v>0</v>
      </c>
      <c r="P30" s="26">
        <f>[1]OBIA!G56</f>
        <v>0</v>
      </c>
      <c r="Q30" s="26">
        <f>[1]HZS!G56</f>
        <v>0</v>
      </c>
      <c r="R30" s="26">
        <f>[1]Investice!G56</f>
        <v>0</v>
      </c>
      <c r="S30" s="27">
        <f>[1]Ostatní!G56</f>
        <v>0</v>
      </c>
    </row>
    <row r="31" spans="1:19" x14ac:dyDescent="0.2">
      <c r="A31" s="21" t="s">
        <v>48</v>
      </c>
      <c r="B31" s="22">
        <f>IF([1]Produktovody!B55+'[1]SMYS, BĚLČ, VČEL'!B55+'[1]Šlapanov + Dálkovody'!B55+[1]TŘEMOŠNÁ!B55+[1]HNĚVICE!B55+[1]STŘELICE!B55+[1]LOUKOV!B55+[1]CEREKVICE!B55+[1]IT!B55+[1]OBIA!B55+[1]HZS!B55+[1]Investice!B55+[1]Ostatní!B55=0,"nehodnoceno",AVERAGE([1]Produktovody!B55,'[1]SMYS, BĚLČ, VČEL'!B55,'[1]Šlapanov + Dálkovody'!B55,[1]TŘEMOŠNÁ!B55,[1]HNĚVICE!B55,[1]STŘELICE!B55,[1]LOUKOV!B55,[1]CEREKVICE!B55,[1]IT!B55,[1]OBIA!B55,[1]HZS!B55,[1]Investice!B55,[1]Ostatní!B55))</f>
        <v>3</v>
      </c>
      <c r="C31" s="23">
        <f>IF([1]Produktovody!C55+'[1]SMYS, BĚLČ, VČEL'!C55+'[1]Šlapanov + Dálkovody'!C55+[1]TŘEMOŠNÁ!C55+[1]HNĚVICE!C55+[1]STŘELICE!C55+[1]LOUKOV!C55+[1]CEREKVICE!C55+[1]IT!C55+[1]OBIA!C55+[1]HZS!C55+[1]Investice!C55+[1]Ostatní!C55=0,"nehodnoceno",AVERAGE([1]Produktovody!C55,'[1]SMYS, BĚLČ, VČEL'!C55,'[1]Šlapanov + Dálkovody'!C55,[1]TŘEMOŠNÁ!C55,[1]HNĚVICE!C55,[1]STŘELICE!C55,[1]LOUKOV!C55,[1]CEREKVICE!C55,[1]IT!C55,[1]OBIA!C55,[1]HZS!C55,[1]Investice!C55,[1]Ostatní!C55))</f>
        <v>3</v>
      </c>
      <c r="D31" s="23">
        <f>IF([1]Produktovody!D55+'[1]SMYS, BĚLČ, VČEL'!D55+'[1]Šlapanov + Dálkovody'!D55+[1]TŘEMOŠNÁ!D55+[1]HNĚVICE!D55+[1]STŘELICE!D55+[1]LOUKOV!D55+[1]CEREKVICE!D55+[1]IT!D55+[1]OBIA!D55+[1]HZS!D55+[1]Investice!D55+[1]Ostatní!D55=0,"nehodnoceno",AVERAGE([1]Produktovody!D55,'[1]SMYS, BĚLČ, VČEL'!D55,'[1]Šlapanov + Dálkovody'!D55,[1]TŘEMOŠNÁ!D55,[1]HNĚVICE!D55,[1]STŘELICE!D55,[1]LOUKOV!D55,[1]CEREKVICE!D55,[1]IT!D55,[1]OBIA!D55,[1]HZS!D55,[1]Investice!D55,[1]Ostatní!D55))</f>
        <v>3</v>
      </c>
      <c r="E31" s="24">
        <f>IF([1]Produktovody!E55+'[1]SMYS, BĚLČ, VČEL'!E55+'[1]Šlapanov + Dálkovody'!E55+[1]TŘEMOŠNÁ!E55+[1]HNĚVICE!E55+[1]STŘELICE!E55+[1]LOUKOV!E55+[1]CEREKVICE!E55+[1]IT!E55+[1]OBIA!E55+[1]HZS!E55+[1]Investice!E55+[1]Ostatní!E55=0,"nehodnoceno",AVERAGE([1]Produktovody!E55,'[1]SMYS, BĚLČ, VČEL'!E55,'[1]Šlapanov + Dálkovody'!E55,[1]TŘEMOŠNÁ!E55,[1]HNĚVICE!E55,[1]STŘELICE!E55,[1]LOUKOV!E55,[1]CEREKVICE!E55,[1]IT!E55,[1]OBIA!E55,[1]HZS!E55,[1]Investice!E55,[1]Ostatní!E55))</f>
        <v>3</v>
      </c>
      <c r="F31" s="16">
        <f t="shared" si="0"/>
        <v>12</v>
      </c>
      <c r="G31" s="25">
        <f>[1]Produktovody!G55</f>
        <v>0</v>
      </c>
      <c r="H31" s="26">
        <f>'[1]SMYS, BĚLČ, VČEL'!G55</f>
        <v>0</v>
      </c>
      <c r="I31" s="26">
        <f>'[1]Šlapanov + Dálkovody'!G55</f>
        <v>0</v>
      </c>
      <c r="J31" s="26">
        <f>[1]TŘEMOŠNÁ!G55</f>
        <v>0</v>
      </c>
      <c r="K31" s="26">
        <f>[1]HNĚVICE!G55</f>
        <v>0</v>
      </c>
      <c r="L31" s="26">
        <f>[1]STŘELICE!G55</f>
        <v>0</v>
      </c>
      <c r="M31" s="26">
        <f>[1]LOUKOV!G55</f>
        <v>0</v>
      </c>
      <c r="N31" s="26">
        <f>[1]CEREKVICE!G55</f>
        <v>0</v>
      </c>
      <c r="O31" s="26">
        <f>[1]IT!G60</f>
        <v>0</v>
      </c>
      <c r="P31" s="26">
        <f>[1]OBIA!G60</f>
        <v>0</v>
      </c>
      <c r="Q31" s="26">
        <f>[1]HZS!G60</f>
        <v>0</v>
      </c>
      <c r="R31" s="26">
        <f>[1]Investice!G60</f>
        <v>0</v>
      </c>
      <c r="S31" s="27">
        <f>[1]Ostatní!G60</f>
        <v>0</v>
      </c>
    </row>
    <row r="32" spans="1:19" x14ac:dyDescent="0.2">
      <c r="A32" s="21" t="s">
        <v>49</v>
      </c>
      <c r="B32" s="22">
        <f>IF([1]Produktovody!B57+'[1]SMYS, BĚLČ, VČEL'!B57+'[1]Šlapanov + Dálkovody'!B57+[1]TŘEMOŠNÁ!B57+[1]HNĚVICE!B57+[1]STŘELICE!B57+[1]LOUKOV!B57+[1]CEREKVICE!B57+[1]IT!B57+[1]OBIA!B57+[1]HZS!B57+[1]Investice!B57+[1]Ostatní!B57=0,"nehodnoceno",AVERAGE([1]Produktovody!B57,'[1]SMYS, BĚLČ, VČEL'!B57,'[1]Šlapanov + Dálkovody'!B57,[1]TŘEMOŠNÁ!B57,[1]HNĚVICE!B57,[1]STŘELICE!B57,[1]LOUKOV!B57,[1]CEREKVICE!B57,[1]IT!B57,[1]OBIA!B57,[1]HZS!B57,[1]Investice!B57,[1]Ostatní!B57))</f>
        <v>2.75</v>
      </c>
      <c r="C32" s="23">
        <f>IF([1]Produktovody!C57+'[1]SMYS, BĚLČ, VČEL'!C57+'[1]Šlapanov + Dálkovody'!C57+[1]TŘEMOŠNÁ!C57+[1]HNĚVICE!C57+[1]STŘELICE!C57+[1]LOUKOV!C57+[1]CEREKVICE!C57+[1]IT!C57+[1]OBIA!C57+[1]HZS!C57+[1]Investice!C57+[1]Ostatní!C57=0,"nehodnoceno",AVERAGE([1]Produktovody!C57,'[1]SMYS, BĚLČ, VČEL'!C57,'[1]Šlapanov + Dálkovody'!C57,[1]TŘEMOŠNÁ!C57,[1]HNĚVICE!C57,[1]STŘELICE!C57,[1]LOUKOV!C57,[1]CEREKVICE!C57,[1]IT!C57,[1]OBIA!C57,[1]HZS!C57,[1]Investice!C57,[1]Ostatní!C57))</f>
        <v>3</v>
      </c>
      <c r="D32" s="23">
        <f>IF([1]Produktovody!D57+'[1]SMYS, BĚLČ, VČEL'!D57+'[1]Šlapanov + Dálkovody'!D57+[1]TŘEMOŠNÁ!D57+[1]HNĚVICE!D57+[1]STŘELICE!D57+[1]LOUKOV!D57+[1]CEREKVICE!D57+[1]IT!D57+[1]OBIA!D57+[1]HZS!D57+[1]Investice!D57+[1]Ostatní!D57=0,"nehodnoceno",AVERAGE([1]Produktovody!D57,'[1]SMYS, BĚLČ, VČEL'!D57,'[1]Šlapanov + Dálkovody'!D57,[1]TŘEMOŠNÁ!D57,[1]HNĚVICE!D57,[1]STŘELICE!D57,[1]LOUKOV!D57,[1]CEREKVICE!D57,[1]IT!D57,[1]OBIA!D57,[1]HZS!D57,[1]Investice!D57,[1]Ostatní!D57))</f>
        <v>2.75</v>
      </c>
      <c r="E32" s="24">
        <f>IF([1]Produktovody!E57+'[1]SMYS, BĚLČ, VČEL'!E57+'[1]Šlapanov + Dálkovody'!E57+[1]TŘEMOŠNÁ!E57+[1]HNĚVICE!E57+[1]STŘELICE!E57+[1]LOUKOV!E57+[1]CEREKVICE!E57+[1]IT!E57+[1]OBIA!E57+[1]HZS!E57+[1]Investice!E57+[1]Ostatní!E57=0,"nehodnoceno",AVERAGE([1]Produktovody!E57,'[1]SMYS, BĚLČ, VČEL'!E57,'[1]Šlapanov + Dálkovody'!E57,[1]TŘEMOŠNÁ!E57,[1]HNĚVICE!E57,[1]STŘELICE!E57,[1]LOUKOV!E57,[1]CEREKVICE!E57,[1]IT!E57,[1]OBIA!E57,[1]HZS!E57,[1]Investice!E57,[1]Ostatní!E57))</f>
        <v>3</v>
      </c>
      <c r="F32" s="16">
        <f t="shared" si="0"/>
        <v>11.5</v>
      </c>
      <c r="G32" s="25">
        <f>[1]Produktovody!G57</f>
        <v>0</v>
      </c>
      <c r="H32" s="26">
        <f>'[1]SMYS, BĚLČ, VČEL'!G57</f>
        <v>0</v>
      </c>
      <c r="I32" s="26">
        <f>'[1]Šlapanov + Dálkovody'!G57</f>
        <v>0</v>
      </c>
      <c r="J32" s="26">
        <f>[1]TŘEMOŠNÁ!G57</f>
        <v>0</v>
      </c>
      <c r="K32" s="26">
        <f>[1]HNĚVICE!G57</f>
        <v>0</v>
      </c>
      <c r="L32" s="26">
        <f>[1]STŘELICE!G57</f>
        <v>0</v>
      </c>
      <c r="M32" s="26" t="str">
        <f>[1]LOUKOV!G57</f>
        <v>Revize PBZ Loukov, Sedlnice, Klobouky, bez problémů</v>
      </c>
      <c r="N32" s="26">
        <f>[1]CEREKVICE!G57</f>
        <v>0</v>
      </c>
      <c r="O32" s="26">
        <f>[1]IT!G62</f>
        <v>0</v>
      </c>
      <c r="P32" s="26">
        <f>[1]OBIA!G62</f>
        <v>0</v>
      </c>
      <c r="Q32" s="26">
        <f>[1]HZS!G62</f>
        <v>0</v>
      </c>
      <c r="R32" s="26">
        <f>[1]Investice!G62</f>
        <v>0</v>
      </c>
      <c r="S32" s="27">
        <f>[1]Ostatní!G62</f>
        <v>0</v>
      </c>
    </row>
    <row r="33" spans="1:19" x14ac:dyDescent="0.2">
      <c r="A33" s="21" t="s">
        <v>50</v>
      </c>
      <c r="B33" s="22">
        <f>IF([1]Produktovody!B59+'[1]SMYS, BĚLČ, VČEL'!B59+'[1]Šlapanov + Dálkovody'!B59+[1]TŘEMOŠNÁ!B59+[1]HNĚVICE!B59+[1]STŘELICE!B59+[1]LOUKOV!B59+[1]CEREKVICE!B59+[1]IT!B59+[1]OBIA!B59+[1]HZS!B59+[1]Investice!B59+[1]Ostatní!B59=0,"nehodnoceno",AVERAGE([1]Produktovody!B59,'[1]SMYS, BĚLČ, VČEL'!B59,'[1]Šlapanov + Dálkovody'!B59,[1]TŘEMOŠNÁ!B59,[1]HNĚVICE!B59,[1]STŘELICE!B59,[1]LOUKOV!B59,[1]CEREKVICE!B59,[1]IT!B59,[1]OBIA!B59,[1]HZS!B59,[1]Investice!B59,[1]Ostatní!B59))</f>
        <v>3</v>
      </c>
      <c r="C33" s="23">
        <f>IF([1]Produktovody!C59+'[1]SMYS, BĚLČ, VČEL'!C59+'[1]Šlapanov + Dálkovody'!C59+[1]TŘEMOŠNÁ!C59+[1]HNĚVICE!C59+[1]STŘELICE!C59+[1]LOUKOV!C59+[1]CEREKVICE!C59+[1]IT!C59+[1]OBIA!C59+[1]HZS!C59+[1]Investice!C59+[1]Ostatní!C59=0,"nehodnoceno",AVERAGE([1]Produktovody!C59,'[1]SMYS, BĚLČ, VČEL'!C59,'[1]Šlapanov + Dálkovody'!C59,[1]TŘEMOŠNÁ!C59,[1]HNĚVICE!C59,[1]STŘELICE!C59,[1]LOUKOV!C59,[1]CEREKVICE!C59,[1]IT!C59,[1]OBIA!C59,[1]HZS!C59,[1]Investice!C59,[1]Ostatní!C59))</f>
        <v>3</v>
      </c>
      <c r="D33" s="23">
        <f>IF([1]Produktovody!D59+'[1]SMYS, BĚLČ, VČEL'!D59+'[1]Šlapanov + Dálkovody'!D59+[1]TŘEMOŠNÁ!D59+[1]HNĚVICE!D59+[1]STŘELICE!D59+[1]LOUKOV!D59+[1]CEREKVICE!D59+[1]IT!D59+[1]OBIA!D59+[1]HZS!D59+[1]Investice!D59+[1]Ostatní!D59=0,"nehodnoceno",AVERAGE([1]Produktovody!D59,'[1]SMYS, BĚLČ, VČEL'!D59,'[1]Šlapanov + Dálkovody'!D59,[1]TŘEMOŠNÁ!D59,[1]HNĚVICE!D59,[1]STŘELICE!D59,[1]LOUKOV!D59,[1]CEREKVICE!D59,[1]IT!D59,[1]OBIA!D59,[1]HZS!D59,[1]Investice!D59,[1]Ostatní!D59))</f>
        <v>3</v>
      </c>
      <c r="E33" s="24">
        <f>IF([1]Produktovody!E59+'[1]SMYS, BĚLČ, VČEL'!E59+'[1]Šlapanov + Dálkovody'!E59+[1]TŘEMOŠNÁ!E59+[1]HNĚVICE!E59+[1]STŘELICE!E59+[1]LOUKOV!E59+[1]CEREKVICE!E59+[1]IT!E59+[1]OBIA!E59+[1]HZS!E59+[1]Investice!E59+[1]Ostatní!E59=0,"nehodnoceno",AVERAGE([1]Produktovody!E59,'[1]SMYS, BĚLČ, VČEL'!E59,'[1]Šlapanov + Dálkovody'!E59,[1]TŘEMOŠNÁ!E59,[1]HNĚVICE!E59,[1]STŘELICE!E59,[1]LOUKOV!E59,[1]CEREKVICE!E59,[1]IT!E59,[1]OBIA!E59,[1]HZS!E59,[1]Investice!E59,[1]Ostatní!E59))</f>
        <v>3</v>
      </c>
      <c r="F33" s="16">
        <f t="shared" si="0"/>
        <v>12</v>
      </c>
      <c r="G33" s="25">
        <f>[1]Produktovody!G59</f>
        <v>0</v>
      </c>
      <c r="H33" s="26">
        <f>'[1]SMYS, BĚLČ, VČEL'!G59</f>
        <v>0</v>
      </c>
      <c r="I33" s="26">
        <f>'[1]Šlapanov + Dálkovody'!G59</f>
        <v>0</v>
      </c>
      <c r="J33" s="26">
        <f>[1]TŘEMOŠNÁ!G59</f>
        <v>0</v>
      </c>
      <c r="K33" s="26">
        <f>[1]HNĚVICE!G59</f>
        <v>0</v>
      </c>
      <c r="L33" s="26">
        <f>[1]STŘELICE!G59</f>
        <v>0</v>
      </c>
      <c r="M33" s="26">
        <f>[1]LOUKOV!G59</f>
        <v>0</v>
      </c>
      <c r="N33" s="26">
        <f>[1]CEREKVICE!G59</f>
        <v>0</v>
      </c>
      <c r="O33" s="26">
        <f>[1]IT!G64</f>
        <v>0</v>
      </c>
      <c r="P33" s="26">
        <f>[1]OBIA!G64</f>
        <v>0</v>
      </c>
      <c r="Q33" s="26">
        <f>[1]HZS!G64</f>
        <v>0</v>
      </c>
      <c r="R33" s="26">
        <f>[1]Investice!G64</f>
        <v>0</v>
      </c>
      <c r="S33" s="27">
        <f>[1]Ostatní!G64</f>
        <v>0</v>
      </c>
    </row>
    <row r="34" spans="1:19" x14ac:dyDescent="0.2">
      <c r="A34" s="21" t="s">
        <v>51</v>
      </c>
      <c r="B34" s="22">
        <f>IF([1]Produktovody!B62+'[1]SMYS, BĚLČ, VČEL'!B62+'[1]Šlapanov + Dálkovody'!B62+[1]TŘEMOŠNÁ!B62+[1]HNĚVICE!B62+[1]STŘELICE!B62+[1]LOUKOV!B62+[1]CEREKVICE!B62+[1]IT!B62+[1]OBIA!B62+[1]HZS!B62+[1]Investice!B62+[1]Ostatní!B62=0,"nehodnoceno",AVERAGE([1]Produktovody!B62,'[1]SMYS, BĚLČ, VČEL'!B62,'[1]Šlapanov + Dálkovody'!B62,[1]TŘEMOŠNÁ!B62,[1]HNĚVICE!B62,[1]STŘELICE!B62,[1]LOUKOV!B62,[1]CEREKVICE!B62,[1]IT!B62,[1]OBIA!B62,[1]HZS!B62,[1]Investice!B62,[1]Ostatní!B62))</f>
        <v>3</v>
      </c>
      <c r="C34" s="23">
        <f>IF([1]Produktovody!C62+'[1]SMYS, BĚLČ, VČEL'!C62+'[1]Šlapanov + Dálkovody'!C62+[1]TŘEMOŠNÁ!C62+[1]HNĚVICE!C62+[1]STŘELICE!C62+[1]LOUKOV!C62+[1]CEREKVICE!C62+[1]IT!C62+[1]OBIA!C62+[1]HZS!C62+[1]Investice!C62+[1]Ostatní!C62=0,"nehodnoceno",AVERAGE([1]Produktovody!C62,'[1]SMYS, BĚLČ, VČEL'!C62,'[1]Šlapanov + Dálkovody'!C62,[1]TŘEMOŠNÁ!C62,[1]HNĚVICE!C62,[1]STŘELICE!C62,[1]LOUKOV!C62,[1]CEREKVICE!C62,[1]IT!C62,[1]OBIA!C62,[1]HZS!C62,[1]Investice!C62,[1]Ostatní!C62))</f>
        <v>3</v>
      </c>
      <c r="D34" s="23">
        <f>IF([1]Produktovody!D62+'[1]SMYS, BĚLČ, VČEL'!D62+'[1]Šlapanov + Dálkovody'!D62+[1]TŘEMOŠNÁ!D62+[1]HNĚVICE!D62+[1]STŘELICE!D62+[1]LOUKOV!D62+[1]CEREKVICE!D62+[1]IT!D62+[1]OBIA!D62+[1]HZS!D62+[1]Investice!D62+[1]Ostatní!D62=0,"nehodnoceno",AVERAGE([1]Produktovody!D62,'[1]SMYS, BĚLČ, VČEL'!D62,'[1]Šlapanov + Dálkovody'!D62,[1]TŘEMOŠNÁ!D62,[1]HNĚVICE!D62,[1]STŘELICE!D62,[1]LOUKOV!D62,[1]CEREKVICE!D62,[1]IT!D62,[1]OBIA!D62,[1]HZS!D62,[1]Investice!D62,[1]Ostatní!D62))</f>
        <v>3</v>
      </c>
      <c r="E34" s="24">
        <f>IF([1]Produktovody!E62+'[1]SMYS, BĚLČ, VČEL'!E62+'[1]Šlapanov + Dálkovody'!E62+[1]TŘEMOŠNÁ!E62+[1]HNĚVICE!E62+[1]STŘELICE!E62+[1]LOUKOV!E62+[1]CEREKVICE!E62+[1]IT!E62+[1]OBIA!E62+[1]HZS!E62+[1]Investice!E62+[1]Ostatní!E62=0,"nehodnoceno",AVERAGE([1]Produktovody!E62,'[1]SMYS, BĚLČ, VČEL'!E62,'[1]Šlapanov + Dálkovody'!E62,[1]TŘEMOŠNÁ!E62,[1]HNĚVICE!E62,[1]STŘELICE!E62,[1]LOUKOV!E62,[1]CEREKVICE!E62,[1]IT!E62,[1]OBIA!E62,[1]HZS!E62,[1]Investice!E62,[1]Ostatní!E62))</f>
        <v>3</v>
      </c>
      <c r="F34" s="16">
        <f t="shared" si="0"/>
        <v>12</v>
      </c>
      <c r="G34" s="25">
        <f>[1]Produktovody!G62</f>
        <v>0</v>
      </c>
      <c r="H34" s="26">
        <f>'[1]SMYS, BĚLČ, VČEL'!G62</f>
        <v>0</v>
      </c>
      <c r="I34" s="26">
        <f>'[1]Šlapanov + Dálkovody'!G62</f>
        <v>0</v>
      </c>
      <c r="J34" s="26">
        <f>[1]TŘEMOŠNÁ!G62</f>
        <v>0</v>
      </c>
      <c r="K34" s="26">
        <f>[1]HNĚVICE!G62</f>
        <v>0</v>
      </c>
      <c r="L34" s="26">
        <f>[1]STŘELICE!G62</f>
        <v>0</v>
      </c>
      <c r="M34" s="26">
        <f>[1]LOUKOV!G62</f>
        <v>0</v>
      </c>
      <c r="N34" s="26">
        <f>[1]CEREKVICE!G62</f>
        <v>0</v>
      </c>
      <c r="O34" s="26">
        <f>[1]IT!G67</f>
        <v>0</v>
      </c>
      <c r="P34" s="26">
        <f>[1]OBIA!G67</f>
        <v>0</v>
      </c>
      <c r="Q34" s="26">
        <f>[1]HZS!G67</f>
        <v>0</v>
      </c>
      <c r="R34" s="26">
        <f>[1]Investice!G67</f>
        <v>0</v>
      </c>
      <c r="S34" s="27">
        <f>[1]Ostatní!G67</f>
        <v>0</v>
      </c>
    </row>
    <row r="35" spans="1:19" x14ac:dyDescent="0.2">
      <c r="A35" s="29" t="s">
        <v>52</v>
      </c>
      <c r="B35" s="22">
        <f>IF([1]Produktovody!B63+'[1]SMYS, BĚLČ, VČEL'!B63+'[1]Šlapanov + Dálkovody'!B63+[1]TŘEMOŠNÁ!B63+[1]HNĚVICE!B63+[1]STŘELICE!B63+[1]LOUKOV!B63+[1]CEREKVICE!B63+[1]IT!B63+[1]OBIA!B63+[1]HZS!B63+[1]Investice!B63+[1]Ostatní!B63=0,"nehodnoceno",AVERAGE([1]Produktovody!B63,'[1]SMYS, BĚLČ, VČEL'!B63,'[1]Šlapanov + Dálkovody'!B63,[1]TŘEMOŠNÁ!B63,[1]HNĚVICE!B63,[1]STŘELICE!B63,[1]LOUKOV!B63,[1]CEREKVICE!B63,[1]IT!B63,[1]OBIA!B63,[1]HZS!B63,[1]Investice!B63,[1]Ostatní!B63))</f>
        <v>3</v>
      </c>
      <c r="C35" s="23">
        <f>IF([1]Produktovody!C63+'[1]SMYS, BĚLČ, VČEL'!C63+'[1]Šlapanov + Dálkovody'!C63+[1]TŘEMOŠNÁ!C63+[1]HNĚVICE!C63+[1]STŘELICE!C63+[1]LOUKOV!C63+[1]CEREKVICE!C63+[1]IT!C63+[1]OBIA!C63+[1]HZS!C63+[1]Investice!C63+[1]Ostatní!C63=0,"nehodnoceno",AVERAGE([1]Produktovody!C63,'[1]SMYS, BĚLČ, VČEL'!C63,'[1]Šlapanov + Dálkovody'!C63,[1]TŘEMOŠNÁ!C63,[1]HNĚVICE!C63,[1]STŘELICE!C63,[1]LOUKOV!C63,[1]CEREKVICE!C63,[1]IT!C63,[1]OBIA!C63,[1]HZS!C63,[1]Investice!C63,[1]Ostatní!C63))</f>
        <v>3</v>
      </c>
      <c r="D35" s="23">
        <f>IF([1]Produktovody!D63+'[1]SMYS, BĚLČ, VČEL'!D63+'[1]Šlapanov + Dálkovody'!D63+[1]TŘEMOŠNÁ!D63+[1]HNĚVICE!D63+[1]STŘELICE!D63+[1]LOUKOV!D63+[1]CEREKVICE!D63+[1]IT!D63+[1]OBIA!D63+[1]HZS!D63+[1]Investice!D63+[1]Ostatní!D63=0,"nehodnoceno",AVERAGE([1]Produktovody!D63,'[1]SMYS, BĚLČ, VČEL'!D63,'[1]Šlapanov + Dálkovody'!D63,[1]TŘEMOŠNÁ!D63,[1]HNĚVICE!D63,[1]STŘELICE!D63,[1]LOUKOV!D63,[1]CEREKVICE!D63,[1]IT!D63,[1]OBIA!D63,[1]HZS!D63,[1]Investice!D63,[1]Ostatní!D63))</f>
        <v>3</v>
      </c>
      <c r="E35" s="24">
        <f>IF([1]Produktovody!E63+'[1]SMYS, BĚLČ, VČEL'!E63+'[1]Šlapanov + Dálkovody'!E63+[1]TŘEMOŠNÁ!E63+[1]HNĚVICE!E63+[1]STŘELICE!E63+[1]LOUKOV!E63+[1]CEREKVICE!E63+[1]IT!E63+[1]OBIA!E63+[1]HZS!E63+[1]Investice!E63+[1]Ostatní!E63=0,"nehodnoceno",AVERAGE([1]Produktovody!E63,'[1]SMYS, BĚLČ, VČEL'!E63,'[1]Šlapanov + Dálkovody'!E63,[1]TŘEMOŠNÁ!E63,[1]HNĚVICE!E63,[1]STŘELICE!E63,[1]LOUKOV!E63,[1]CEREKVICE!E63,[1]IT!E63,[1]OBIA!E63,[1]HZS!E63,[1]Investice!E63,[1]Ostatní!E63))</f>
        <v>3</v>
      </c>
      <c r="F35" s="16">
        <f t="shared" si="0"/>
        <v>12</v>
      </c>
      <c r="G35" s="25">
        <f>[1]Produktovody!G63</f>
        <v>0</v>
      </c>
      <c r="H35" s="26">
        <f>'[1]SMYS, BĚLČ, VČEL'!G63</f>
        <v>0</v>
      </c>
      <c r="I35" s="26">
        <f>'[1]Šlapanov + Dálkovody'!G63</f>
        <v>0</v>
      </c>
      <c r="J35" s="26">
        <f>[1]TŘEMOŠNÁ!G63</f>
        <v>0</v>
      </c>
      <c r="K35" s="26">
        <f>[1]HNĚVICE!G63</f>
        <v>0</v>
      </c>
      <c r="L35" s="26" t="str">
        <f>[1]STŘELICE!G63</f>
        <v>bezproblémová spolupráce</v>
      </c>
      <c r="M35" s="26" t="str">
        <f>[1]LOUKOV!G63</f>
        <v>Kalibrace detektorů plynů</v>
      </c>
      <c r="N35" s="26" t="str">
        <f>[1]CEREKVICE!G63</f>
        <v>kalibrace osobních detektorů plynů, vše OK</v>
      </c>
      <c r="O35" s="26">
        <f>[1]IT!G68</f>
        <v>0</v>
      </c>
      <c r="P35" s="26">
        <f>[1]OBIA!G68</f>
        <v>0</v>
      </c>
      <c r="Q35" s="26">
        <f>[1]HZS!G68</f>
        <v>0</v>
      </c>
      <c r="R35" s="26">
        <f>[1]Investice!G68</f>
        <v>0</v>
      </c>
      <c r="S35" s="27">
        <f>[1]Ostatní!G68</f>
        <v>0</v>
      </c>
    </row>
    <row r="36" spans="1:19" x14ac:dyDescent="0.2">
      <c r="A36" s="21" t="s">
        <v>53</v>
      </c>
      <c r="B36" s="22">
        <f>IF([1]Produktovody!B64+'[1]SMYS, BĚLČ, VČEL'!B64+'[1]Šlapanov + Dálkovody'!B64+[1]TŘEMOŠNÁ!B64+[1]HNĚVICE!B64+[1]STŘELICE!B64+[1]LOUKOV!B64+[1]CEREKVICE!B64+[1]IT!B64+[1]OBIA!B64+[1]HZS!B64+[1]Investice!B64+[1]Ostatní!B64=0,"nehodnoceno",AVERAGE([1]Produktovody!B64,'[1]SMYS, BĚLČ, VČEL'!B64,'[1]Šlapanov + Dálkovody'!B64,[1]TŘEMOŠNÁ!B64,[1]HNĚVICE!B64,[1]STŘELICE!B64,[1]LOUKOV!B64,[1]CEREKVICE!B64,[1]IT!B64,[1]OBIA!B64,[1]HZS!B64,[1]Investice!B64,[1]Ostatní!B64))</f>
        <v>3</v>
      </c>
      <c r="C36" s="23">
        <f>IF([1]Produktovody!C64+'[1]SMYS, BĚLČ, VČEL'!C64+'[1]Šlapanov + Dálkovody'!C64+[1]TŘEMOŠNÁ!C64+[1]HNĚVICE!C64+[1]STŘELICE!C64+[1]LOUKOV!C64+[1]CEREKVICE!C64+[1]IT!C64+[1]OBIA!C64+[1]HZS!C64+[1]Investice!C64+[1]Ostatní!C64=0,"nehodnoceno",AVERAGE([1]Produktovody!C64,'[1]SMYS, BĚLČ, VČEL'!C64,'[1]Šlapanov + Dálkovody'!C64,[1]TŘEMOŠNÁ!C64,[1]HNĚVICE!C64,[1]STŘELICE!C64,[1]LOUKOV!C64,[1]CEREKVICE!C64,[1]IT!C64,[1]OBIA!C64,[1]HZS!C64,[1]Investice!C64,[1]Ostatní!C64))</f>
        <v>3</v>
      </c>
      <c r="D36" s="23">
        <f>IF([1]Produktovody!D64+'[1]SMYS, BĚLČ, VČEL'!D64+'[1]Šlapanov + Dálkovody'!D64+[1]TŘEMOŠNÁ!D64+[1]HNĚVICE!D64+[1]STŘELICE!D64+[1]LOUKOV!D64+[1]CEREKVICE!D64+[1]IT!D64+[1]OBIA!D64+[1]HZS!D64+[1]Investice!D64+[1]Ostatní!D64=0,"nehodnoceno",AVERAGE([1]Produktovody!D64,'[1]SMYS, BĚLČ, VČEL'!D64,'[1]Šlapanov + Dálkovody'!D64,[1]TŘEMOŠNÁ!D64,[1]HNĚVICE!D64,[1]STŘELICE!D64,[1]LOUKOV!D64,[1]CEREKVICE!D64,[1]IT!D64,[1]OBIA!D64,[1]HZS!D64,[1]Investice!D64,[1]Ostatní!D64))</f>
        <v>1</v>
      </c>
      <c r="E36" s="24">
        <f>IF([1]Produktovody!E64+'[1]SMYS, BĚLČ, VČEL'!E64+'[1]Šlapanov + Dálkovody'!E64+[1]TŘEMOŠNÁ!E64+[1]HNĚVICE!E64+[1]STŘELICE!E64+[1]LOUKOV!E64+[1]CEREKVICE!E64+[1]IT!E64+[1]OBIA!E64+[1]HZS!E64+[1]Investice!E64+[1]Ostatní!E64=0,"nehodnoceno",AVERAGE([1]Produktovody!E64,'[1]SMYS, BĚLČ, VČEL'!E64,'[1]Šlapanov + Dálkovody'!E64,[1]TŘEMOŠNÁ!E64,[1]HNĚVICE!E64,[1]STŘELICE!E64,[1]LOUKOV!E64,[1]CEREKVICE!E64,[1]IT!E64,[1]OBIA!E64,[1]HZS!E64,[1]Investice!E64,[1]Ostatní!E64))</f>
        <v>3</v>
      </c>
      <c r="F36" s="16">
        <f t="shared" si="0"/>
        <v>10</v>
      </c>
      <c r="G36" s="25">
        <f>[1]Produktovody!G64</f>
        <v>0</v>
      </c>
      <c r="H36" s="26">
        <f>'[1]SMYS, BĚLČ, VČEL'!G64</f>
        <v>0</v>
      </c>
      <c r="I36" s="26">
        <f>'[1]Šlapanov + Dálkovody'!G64</f>
        <v>0</v>
      </c>
      <c r="J36" s="26">
        <f>[1]TŘEMOŠNÁ!G64</f>
        <v>0</v>
      </c>
      <c r="K36" s="26">
        <f>[1]HNĚVICE!G64</f>
        <v>0</v>
      </c>
      <c r="L36" s="26">
        <f>[1]STŘELICE!G64</f>
        <v>0</v>
      </c>
      <c r="M36" s="26" t="str">
        <f>[1]LOUKOV!G64</f>
        <v>Kontrola filtrů pro JET A1, problém v nástupech na realizace</v>
      </c>
      <c r="N36" s="26">
        <f>[1]CEREKVICE!G64</f>
        <v>0</v>
      </c>
      <c r="O36" s="26">
        <f>[1]IT!G69</f>
        <v>0</v>
      </c>
      <c r="P36" s="26">
        <f>[1]OBIA!G69</f>
        <v>0</v>
      </c>
      <c r="Q36" s="26">
        <f>[1]HZS!G69</f>
        <v>0</v>
      </c>
      <c r="R36" s="26">
        <f>[1]Investice!G69</f>
        <v>0</v>
      </c>
      <c r="S36" s="27">
        <f>[1]Ostatní!G69</f>
        <v>0</v>
      </c>
    </row>
    <row r="37" spans="1:19" x14ac:dyDescent="0.2">
      <c r="A37" s="21" t="s">
        <v>54</v>
      </c>
      <c r="B37" s="22">
        <f>IF([1]Produktovody!B65+'[1]SMYS, BĚLČ, VČEL'!B65+'[1]Šlapanov + Dálkovody'!B65+[1]TŘEMOŠNÁ!B65+[1]HNĚVICE!B65+[1]STŘELICE!B65+[1]LOUKOV!B65+[1]CEREKVICE!B65+[1]IT!B65+[1]OBIA!B65+[1]HZS!B65+[1]Investice!B65+[1]Ostatní!B65=0,"nehodnoceno",AVERAGE([1]Produktovody!B65,'[1]SMYS, BĚLČ, VČEL'!B65,'[1]Šlapanov + Dálkovody'!B65,[1]TŘEMOŠNÁ!B65,[1]HNĚVICE!B65,[1]STŘELICE!B65,[1]LOUKOV!B65,[1]CEREKVICE!B65,[1]IT!B65,[1]OBIA!B65,[1]HZS!B65,[1]Investice!B65,[1]Ostatní!B65))</f>
        <v>3</v>
      </c>
      <c r="C37" s="23">
        <f>IF([1]Produktovody!C65+'[1]SMYS, BĚLČ, VČEL'!C65+'[1]Šlapanov + Dálkovody'!C65+[1]TŘEMOŠNÁ!C65+[1]HNĚVICE!C65+[1]STŘELICE!C65+[1]LOUKOV!C65+[1]CEREKVICE!C65+[1]IT!C65+[1]OBIA!C65+[1]HZS!C65+[1]Investice!C65+[1]Ostatní!C65=0,"nehodnoceno",AVERAGE([1]Produktovody!C65,'[1]SMYS, BĚLČ, VČEL'!C65,'[1]Šlapanov + Dálkovody'!C65,[1]TŘEMOŠNÁ!C65,[1]HNĚVICE!C65,[1]STŘELICE!C65,[1]LOUKOV!C65,[1]CEREKVICE!C65,[1]IT!C65,[1]OBIA!C65,[1]HZS!C65,[1]Investice!C65,[1]Ostatní!C65))</f>
        <v>3</v>
      </c>
      <c r="D37" s="23">
        <f>IF([1]Produktovody!D65+'[1]SMYS, BĚLČ, VČEL'!D65+'[1]Šlapanov + Dálkovody'!D65+[1]TŘEMOŠNÁ!D65+[1]HNĚVICE!D65+[1]STŘELICE!D65+[1]LOUKOV!D65+[1]CEREKVICE!D65+[1]IT!D65+[1]OBIA!D65+[1]HZS!D65+[1]Investice!D65+[1]Ostatní!D65=0,"nehodnoceno",AVERAGE([1]Produktovody!D65,'[1]SMYS, BĚLČ, VČEL'!D65,'[1]Šlapanov + Dálkovody'!D65,[1]TŘEMOŠNÁ!D65,[1]HNĚVICE!D65,[1]STŘELICE!D65,[1]LOUKOV!D65,[1]CEREKVICE!D65,[1]IT!D65,[1]OBIA!D65,[1]HZS!D65,[1]Investice!D65,[1]Ostatní!D65))</f>
        <v>3</v>
      </c>
      <c r="E37" s="24">
        <f>IF([1]Produktovody!E65+'[1]SMYS, BĚLČ, VČEL'!E65+'[1]Šlapanov + Dálkovody'!E65+[1]TŘEMOŠNÁ!E65+[1]HNĚVICE!E65+[1]STŘELICE!E65+[1]LOUKOV!E65+[1]CEREKVICE!E65+[1]IT!E65+[1]OBIA!E65+[1]HZS!E65+[1]Investice!E65+[1]Ostatní!E65=0,"nehodnoceno",AVERAGE([1]Produktovody!E65,'[1]SMYS, BĚLČ, VČEL'!E65,'[1]Šlapanov + Dálkovody'!E65,[1]TŘEMOŠNÁ!E65,[1]HNĚVICE!E65,[1]STŘELICE!E65,[1]LOUKOV!E65,[1]CEREKVICE!E65,[1]IT!E65,[1]OBIA!E65,[1]HZS!E65,[1]Investice!E65,[1]Ostatní!E65))</f>
        <v>3</v>
      </c>
      <c r="F37" s="16">
        <f t="shared" si="0"/>
        <v>12</v>
      </c>
      <c r="G37" s="25">
        <f>[1]Produktovody!G65</f>
        <v>0</v>
      </c>
      <c r="H37" s="26">
        <f>'[1]SMYS, BĚLČ, VČEL'!G65</f>
        <v>0</v>
      </c>
      <c r="I37" s="26">
        <f>'[1]Šlapanov + Dálkovody'!G65</f>
        <v>0</v>
      </c>
      <c r="J37" s="26">
        <f>[1]TŘEMOŠNÁ!G65</f>
        <v>0</v>
      </c>
      <c r="K37" s="26">
        <f>[1]HNĚVICE!G65</f>
        <v>0</v>
      </c>
      <c r="L37" s="26">
        <f>[1]STŘELICE!G65</f>
        <v>0</v>
      </c>
      <c r="M37" s="26">
        <f>[1]LOUKOV!G65</f>
        <v>0</v>
      </c>
      <c r="N37" s="26">
        <f>[1]CEREKVICE!G65</f>
        <v>0</v>
      </c>
      <c r="O37" s="26">
        <f>[1]IT!G70</f>
        <v>0</v>
      </c>
      <c r="P37" s="26">
        <f>[1]OBIA!G70</f>
        <v>0</v>
      </c>
      <c r="Q37" s="26">
        <f>[1]HZS!G70</f>
        <v>0</v>
      </c>
      <c r="R37" s="26">
        <f>[1]Investice!G70</f>
        <v>0</v>
      </c>
      <c r="S37" s="27">
        <f>[1]Ostatní!G70</f>
        <v>0</v>
      </c>
    </row>
    <row r="38" spans="1:19" x14ac:dyDescent="0.2">
      <c r="A38" s="21" t="s">
        <v>55</v>
      </c>
      <c r="B38" s="22">
        <f>IF([1]Produktovody!B67+'[1]SMYS, BĚLČ, VČEL'!B67+'[1]Šlapanov + Dálkovody'!B67+[1]TŘEMOŠNÁ!B67+[1]HNĚVICE!B67+[1]STŘELICE!B67+[1]LOUKOV!B67+[1]CEREKVICE!B67+[1]IT!B67+[1]OBIA!B67+[1]HZS!B67+[1]Investice!B67+[1]Ostatní!B67=0,"nehodnoceno",AVERAGE([1]Produktovody!B67,'[1]SMYS, BĚLČ, VČEL'!B67,'[1]Šlapanov + Dálkovody'!B67,[1]TŘEMOŠNÁ!B67,[1]HNĚVICE!B67,[1]STŘELICE!B67,[1]LOUKOV!B67,[1]CEREKVICE!B67,[1]IT!B67,[1]OBIA!B67,[1]HZS!B67,[1]Investice!B67,[1]Ostatní!B67))</f>
        <v>3</v>
      </c>
      <c r="C38" s="23">
        <f>IF([1]Produktovody!C67+'[1]SMYS, BĚLČ, VČEL'!C67+'[1]Šlapanov + Dálkovody'!C67+[1]TŘEMOŠNÁ!C67+[1]HNĚVICE!C67+[1]STŘELICE!C67+[1]LOUKOV!C67+[1]CEREKVICE!C67+[1]IT!C67+[1]OBIA!C67+[1]HZS!C67+[1]Investice!C67+[1]Ostatní!C67=0,"nehodnoceno",AVERAGE([1]Produktovody!C67,'[1]SMYS, BĚLČ, VČEL'!C67,'[1]Šlapanov + Dálkovody'!C67,[1]TŘEMOŠNÁ!C67,[1]HNĚVICE!C67,[1]STŘELICE!C67,[1]LOUKOV!C67,[1]CEREKVICE!C67,[1]IT!C67,[1]OBIA!C67,[1]HZS!C67,[1]Investice!C67,[1]Ostatní!C67))</f>
        <v>3</v>
      </c>
      <c r="D38" s="23">
        <f>IF([1]Produktovody!D67+'[1]SMYS, BĚLČ, VČEL'!D67+'[1]Šlapanov + Dálkovody'!D67+[1]TŘEMOŠNÁ!D67+[1]HNĚVICE!D67+[1]STŘELICE!D67+[1]LOUKOV!D67+[1]CEREKVICE!D67+[1]IT!D67+[1]OBIA!D67+[1]HZS!D67+[1]Investice!D67+[1]Ostatní!D67=0,"nehodnoceno",AVERAGE([1]Produktovody!D67,'[1]SMYS, BĚLČ, VČEL'!D67,'[1]Šlapanov + Dálkovody'!D67,[1]TŘEMOŠNÁ!D67,[1]HNĚVICE!D67,[1]STŘELICE!D67,[1]LOUKOV!D67,[1]CEREKVICE!D67,[1]IT!D67,[1]OBIA!D67,[1]HZS!D67,[1]Investice!D67,[1]Ostatní!D67))</f>
        <v>3</v>
      </c>
      <c r="E38" s="24">
        <f>IF([1]Produktovody!E67+'[1]SMYS, BĚLČ, VČEL'!E67+'[1]Šlapanov + Dálkovody'!E67+[1]TŘEMOŠNÁ!E67+[1]HNĚVICE!E67+[1]STŘELICE!E67+[1]LOUKOV!E67+[1]CEREKVICE!E67+[1]IT!E67+[1]OBIA!E67+[1]HZS!E67+[1]Investice!E67+[1]Ostatní!E67=0,"nehodnoceno",AVERAGE([1]Produktovody!E67,'[1]SMYS, BĚLČ, VČEL'!E67,'[1]Šlapanov + Dálkovody'!E67,[1]TŘEMOŠNÁ!E67,[1]HNĚVICE!E67,[1]STŘELICE!E67,[1]LOUKOV!E67,[1]CEREKVICE!E67,[1]IT!E67,[1]OBIA!E67,[1]HZS!E67,[1]Investice!E67,[1]Ostatní!E67))</f>
        <v>3</v>
      </c>
      <c r="F38" s="16">
        <f t="shared" ref="F38:F73" si="1">SUM(B38:E38)</f>
        <v>12</v>
      </c>
      <c r="G38" s="25">
        <f>[1]Produktovody!G67</f>
        <v>0</v>
      </c>
      <c r="H38" s="26">
        <f>'[1]SMYS, BĚLČ, VČEL'!G67</f>
        <v>0</v>
      </c>
      <c r="I38" s="26">
        <f>'[1]Šlapanov + Dálkovody'!G67</f>
        <v>0</v>
      </c>
      <c r="J38" s="26">
        <f>[1]TŘEMOŠNÁ!G67</f>
        <v>0</v>
      </c>
      <c r="K38" s="26">
        <f>[1]HNĚVICE!G67</f>
        <v>0</v>
      </c>
      <c r="L38" s="26">
        <f>[1]STŘELICE!G67</f>
        <v>0</v>
      </c>
      <c r="M38" s="26">
        <f>[1]LOUKOV!G67</f>
        <v>0</v>
      </c>
      <c r="N38" s="26">
        <f>[1]CEREKVICE!G67</f>
        <v>0</v>
      </c>
      <c r="O38" s="26">
        <f>[1]IT!G73</f>
        <v>0</v>
      </c>
      <c r="P38" s="26">
        <f>[1]OBIA!G73</f>
        <v>0</v>
      </c>
      <c r="Q38" s="26">
        <f>[1]HZS!G73</f>
        <v>0</v>
      </c>
      <c r="R38" s="26">
        <f>[1]Investice!G73</f>
        <v>0</v>
      </c>
      <c r="S38" s="27">
        <f>[1]Ostatní!G73</f>
        <v>0</v>
      </c>
    </row>
    <row r="39" spans="1:19" x14ac:dyDescent="0.2">
      <c r="A39" s="21" t="s">
        <v>56</v>
      </c>
      <c r="B39" s="22">
        <f>IF([1]Produktovody!B69+'[1]SMYS, BĚLČ, VČEL'!B69+'[1]Šlapanov + Dálkovody'!B69+[1]TŘEMOŠNÁ!B69+[1]HNĚVICE!B69+[1]STŘELICE!B69+[1]LOUKOV!B69+[1]CEREKVICE!B69+[1]IT!B69+[1]OBIA!B69+[1]HZS!B69+[1]Investice!B69+[1]Ostatní!B69=0,"nehodnoceno",AVERAGE([1]Produktovody!B69,'[1]SMYS, BĚLČ, VČEL'!B69,'[1]Šlapanov + Dálkovody'!B69,[1]TŘEMOŠNÁ!B69,[1]HNĚVICE!B69,[1]STŘELICE!B69,[1]LOUKOV!B69,[1]CEREKVICE!B69,[1]IT!B69,[1]OBIA!B69,[1]HZS!B69,[1]Investice!B69,[1]Ostatní!B69))</f>
        <v>2</v>
      </c>
      <c r="C39" s="23">
        <f>IF([1]Produktovody!C69+'[1]SMYS, BĚLČ, VČEL'!C69+'[1]Šlapanov + Dálkovody'!C69+[1]TŘEMOŠNÁ!C69+[1]HNĚVICE!C69+[1]STŘELICE!C69+[1]LOUKOV!C69+[1]CEREKVICE!C69+[1]IT!C69+[1]OBIA!C69+[1]HZS!C69+[1]Investice!C69+[1]Ostatní!C69=0,"nehodnoceno",AVERAGE([1]Produktovody!C69,'[1]SMYS, BĚLČ, VČEL'!C69,'[1]Šlapanov + Dálkovody'!C69,[1]TŘEMOŠNÁ!C69,[1]HNĚVICE!C69,[1]STŘELICE!C69,[1]LOUKOV!C69,[1]CEREKVICE!C69,[1]IT!C69,[1]OBIA!C69,[1]HZS!C69,[1]Investice!C69,[1]Ostatní!C69))</f>
        <v>3</v>
      </c>
      <c r="D39" s="23">
        <f>IF([1]Produktovody!D69+'[1]SMYS, BĚLČ, VČEL'!D69+'[1]Šlapanov + Dálkovody'!D69+[1]TŘEMOŠNÁ!D69+[1]HNĚVICE!D69+[1]STŘELICE!D69+[1]LOUKOV!D69+[1]CEREKVICE!D69+[1]IT!D69+[1]OBIA!D69+[1]HZS!D69+[1]Investice!D69+[1]Ostatní!D69=0,"nehodnoceno",AVERAGE([1]Produktovody!D69,'[1]SMYS, BĚLČ, VČEL'!D69,'[1]Šlapanov + Dálkovody'!D69,[1]TŘEMOŠNÁ!D69,[1]HNĚVICE!D69,[1]STŘELICE!D69,[1]LOUKOV!D69,[1]CEREKVICE!D69,[1]IT!D69,[1]OBIA!D69,[1]HZS!D69,[1]Investice!D69,[1]Ostatní!D69))</f>
        <v>3</v>
      </c>
      <c r="E39" s="24">
        <f>IF([1]Produktovody!E69+'[1]SMYS, BĚLČ, VČEL'!E69+'[1]Šlapanov + Dálkovody'!E69+[1]TŘEMOŠNÁ!E69+[1]HNĚVICE!E69+[1]STŘELICE!E69+[1]LOUKOV!E69+[1]CEREKVICE!E69+[1]IT!E69+[1]OBIA!E69+[1]HZS!E69+[1]Investice!E69+[1]Ostatní!E69=0,"nehodnoceno",AVERAGE([1]Produktovody!E69,'[1]SMYS, BĚLČ, VČEL'!E69,'[1]Šlapanov + Dálkovody'!E69,[1]TŘEMOŠNÁ!E69,[1]HNĚVICE!E69,[1]STŘELICE!E69,[1]LOUKOV!E69,[1]CEREKVICE!E69,[1]IT!E69,[1]OBIA!E69,[1]HZS!E69,[1]Investice!E69,[1]Ostatní!E69))</f>
        <v>2</v>
      </c>
      <c r="F39" s="16">
        <f t="shared" si="1"/>
        <v>10</v>
      </c>
      <c r="G39" s="25">
        <f>[1]Produktovody!G69</f>
        <v>0</v>
      </c>
      <c r="H39" s="26">
        <f>'[1]SMYS, BĚLČ, VČEL'!G69</f>
        <v>0</v>
      </c>
      <c r="I39" s="26">
        <f>'[1]Šlapanov + Dálkovody'!G69</f>
        <v>0</v>
      </c>
      <c r="J39" s="26">
        <f>[1]TŘEMOŠNÁ!G69</f>
        <v>0</v>
      </c>
      <c r="K39" s="26">
        <f>[1]HNĚVICE!G69</f>
        <v>0</v>
      </c>
      <c r="L39" s="26">
        <f>[1]STŘELICE!G69</f>
        <v>0</v>
      </c>
      <c r="M39" s="26">
        <f>[1]LOUKOV!G69</f>
        <v>0</v>
      </c>
      <c r="N39" s="26">
        <f>[1]CEREKVICE!G69</f>
        <v>0</v>
      </c>
      <c r="O39" s="26">
        <f>[1]IT!G75</f>
        <v>0</v>
      </c>
      <c r="P39" s="26">
        <f>[1]OBIA!G75</f>
        <v>0</v>
      </c>
      <c r="Q39" s="26">
        <f>[1]HZS!G75</f>
        <v>0</v>
      </c>
      <c r="R39" s="26">
        <f>[1]Investice!G75</f>
        <v>0</v>
      </c>
      <c r="S39" s="27">
        <f>[1]Ostatní!G75</f>
        <v>0</v>
      </c>
    </row>
    <row r="40" spans="1:19" x14ac:dyDescent="0.2">
      <c r="A40" s="21" t="s">
        <v>57</v>
      </c>
      <c r="B40" s="22">
        <f>IF([1]Produktovody!B70+'[1]SMYS, BĚLČ, VČEL'!B70+'[1]Šlapanov + Dálkovody'!B70+[1]TŘEMOŠNÁ!B70+[1]HNĚVICE!B70+[1]STŘELICE!B70+[1]LOUKOV!B70+[1]CEREKVICE!B70+[1]IT!B70+[1]OBIA!B70+[1]HZS!B70+[1]Investice!B70+[1]Ostatní!B70=0,"nehodnoceno",AVERAGE([1]Produktovody!B70,'[1]SMYS, BĚLČ, VČEL'!B70,'[1]Šlapanov + Dálkovody'!B70,[1]TŘEMOŠNÁ!B70,[1]HNĚVICE!B70,[1]STŘELICE!B70,[1]LOUKOV!B70,[1]CEREKVICE!B70,[1]IT!B70,[1]OBIA!B70,[1]HZS!B70,[1]Investice!B70,[1]Ostatní!B70))</f>
        <v>2.6666666666666665</v>
      </c>
      <c r="C40" s="23">
        <f>IF([1]Produktovody!C70+'[1]SMYS, BĚLČ, VČEL'!C70+'[1]Šlapanov + Dálkovody'!C70+[1]TŘEMOŠNÁ!C70+[1]HNĚVICE!C70+[1]STŘELICE!C70+[1]LOUKOV!C70+[1]CEREKVICE!C70+[1]IT!C70+[1]OBIA!C70+[1]HZS!C70+[1]Investice!C70+[1]Ostatní!C70=0,"nehodnoceno",AVERAGE([1]Produktovody!C70,'[1]SMYS, BĚLČ, VČEL'!C70,'[1]Šlapanov + Dálkovody'!C70,[1]TŘEMOŠNÁ!C70,[1]HNĚVICE!C70,[1]STŘELICE!C70,[1]LOUKOV!C70,[1]CEREKVICE!C70,[1]IT!C70,[1]OBIA!C70,[1]HZS!C70,[1]Investice!C70,[1]Ostatní!C70))</f>
        <v>2.3333333333333335</v>
      </c>
      <c r="D40" s="23">
        <f>IF([1]Produktovody!D70+'[1]SMYS, BĚLČ, VČEL'!D70+'[1]Šlapanov + Dálkovody'!D70+[1]TŘEMOŠNÁ!D70+[1]HNĚVICE!D70+[1]STŘELICE!D70+[1]LOUKOV!D70+[1]CEREKVICE!D70+[1]IT!D70+[1]OBIA!D70+[1]HZS!D70+[1]Investice!D70+[1]Ostatní!D70=0,"nehodnoceno",AVERAGE([1]Produktovody!D70,'[1]SMYS, BĚLČ, VČEL'!D70,'[1]Šlapanov + Dálkovody'!D70,[1]TŘEMOŠNÁ!D70,[1]HNĚVICE!D70,[1]STŘELICE!D70,[1]LOUKOV!D70,[1]CEREKVICE!D70,[1]IT!D70,[1]OBIA!D70,[1]HZS!D70,[1]Investice!D70,[1]Ostatní!D70))</f>
        <v>2</v>
      </c>
      <c r="E40" s="24">
        <f>IF([1]Produktovody!E70+'[1]SMYS, BĚLČ, VČEL'!E70+'[1]Šlapanov + Dálkovody'!E70+[1]TŘEMOŠNÁ!E70+[1]HNĚVICE!E70+[1]STŘELICE!E70+[1]LOUKOV!E70+[1]CEREKVICE!E70+[1]IT!E70+[1]OBIA!E70+[1]HZS!E70+[1]Investice!E70+[1]Ostatní!E70=0,"nehodnoceno",AVERAGE([1]Produktovody!E70,'[1]SMYS, BĚLČ, VČEL'!E70,'[1]Šlapanov + Dálkovody'!E70,[1]TŘEMOŠNÁ!E70,[1]HNĚVICE!E70,[1]STŘELICE!E70,[1]LOUKOV!E70,[1]CEREKVICE!E70,[1]IT!E70,[1]OBIA!E70,[1]HZS!E70,[1]Investice!E70,[1]Ostatní!E70))</f>
        <v>3</v>
      </c>
      <c r="F40" s="16">
        <f t="shared" si="1"/>
        <v>10</v>
      </c>
      <c r="G40" s="25">
        <f>[1]Produktovody!G70</f>
        <v>0</v>
      </c>
      <c r="H40" s="26">
        <f>'[1]SMYS, BĚLČ, VČEL'!G70</f>
        <v>0</v>
      </c>
      <c r="I40" s="26">
        <f>'[1]Šlapanov + Dálkovody'!G70</f>
        <v>0</v>
      </c>
      <c r="J40" s="26">
        <f>[1]TŘEMOŠNÁ!G70</f>
        <v>0</v>
      </c>
      <c r="K40" s="26">
        <f>[1]HNĚVICE!G70</f>
        <v>0</v>
      </c>
      <c r="L40" s="26">
        <f>[1]STŘELICE!G70</f>
        <v>0</v>
      </c>
      <c r="M40" s="26">
        <f>[1]LOUKOV!G70</f>
        <v>0</v>
      </c>
      <c r="N40" s="26">
        <f>[1]CEREKVICE!G70</f>
        <v>0</v>
      </c>
      <c r="O40" s="26">
        <f>[1]IT!G76</f>
        <v>0</v>
      </c>
      <c r="P40" s="26">
        <f>[1]OBIA!G76</f>
        <v>0</v>
      </c>
      <c r="Q40" s="26">
        <f>[1]HZS!G76</f>
        <v>0</v>
      </c>
      <c r="R40" s="26">
        <f>[1]Investice!G76</f>
        <v>0</v>
      </c>
      <c r="S40" s="27">
        <f>[1]Ostatní!G76</f>
        <v>0</v>
      </c>
    </row>
    <row r="41" spans="1:19" x14ac:dyDescent="0.2">
      <c r="A41" s="21" t="s">
        <v>58</v>
      </c>
      <c r="B41" s="22">
        <f>IF([1]Produktovody!B71+'[1]SMYS, BĚLČ, VČEL'!B71+'[1]Šlapanov + Dálkovody'!B71+[1]TŘEMOŠNÁ!B71+[1]HNĚVICE!B71+[1]STŘELICE!B71+[1]LOUKOV!B71+[1]CEREKVICE!B71+[1]IT!B71+[1]OBIA!B71+[1]HZS!B71+[1]Investice!B71+[1]Ostatní!B71=0,"nehodnoceno",AVERAGE([1]Produktovody!B71,'[1]SMYS, BĚLČ, VČEL'!B71,'[1]Šlapanov + Dálkovody'!B71,[1]TŘEMOŠNÁ!B71,[1]HNĚVICE!B71,[1]STŘELICE!B71,[1]LOUKOV!B71,[1]CEREKVICE!B71,[1]IT!B71,[1]OBIA!B71,[1]HZS!B71,[1]Investice!B71,[1]Ostatní!B71))</f>
        <v>2</v>
      </c>
      <c r="C41" s="23">
        <f>IF([1]Produktovody!C71+'[1]SMYS, BĚLČ, VČEL'!C71+'[1]Šlapanov + Dálkovody'!C71+[1]TŘEMOŠNÁ!C71+[1]HNĚVICE!C71+[1]STŘELICE!C71+[1]LOUKOV!C71+[1]CEREKVICE!C71+[1]IT!C71+[1]OBIA!C71+[1]HZS!C71+[1]Investice!C71+[1]Ostatní!C71=0,"nehodnoceno",AVERAGE([1]Produktovody!C71,'[1]SMYS, BĚLČ, VČEL'!C71,'[1]Šlapanov + Dálkovody'!C71,[1]TŘEMOŠNÁ!C71,[1]HNĚVICE!C71,[1]STŘELICE!C71,[1]LOUKOV!C71,[1]CEREKVICE!C71,[1]IT!C71,[1]OBIA!C71,[1]HZS!C71,[1]Investice!C71,[1]Ostatní!C71))</f>
        <v>2</v>
      </c>
      <c r="D41" s="23">
        <f>IF([1]Produktovody!D71+'[1]SMYS, BĚLČ, VČEL'!D71+'[1]Šlapanov + Dálkovody'!D71+[1]TŘEMOŠNÁ!D71+[1]HNĚVICE!D71+[1]STŘELICE!D71+[1]LOUKOV!D71+[1]CEREKVICE!D71+[1]IT!D71+[1]OBIA!D71+[1]HZS!D71+[1]Investice!D71+[1]Ostatní!D71=0,"nehodnoceno",AVERAGE([1]Produktovody!D71,'[1]SMYS, BĚLČ, VČEL'!D71,'[1]Šlapanov + Dálkovody'!D71,[1]TŘEMOŠNÁ!D71,[1]HNĚVICE!D71,[1]STŘELICE!D71,[1]LOUKOV!D71,[1]CEREKVICE!D71,[1]IT!D71,[1]OBIA!D71,[1]HZS!D71,[1]Investice!D71,[1]Ostatní!D71))</f>
        <v>2</v>
      </c>
      <c r="E41" s="24">
        <f>IF([1]Produktovody!E71+'[1]SMYS, BĚLČ, VČEL'!E71+'[1]Šlapanov + Dálkovody'!E71+[1]TŘEMOŠNÁ!E71+[1]HNĚVICE!E71+[1]STŘELICE!E71+[1]LOUKOV!E71+[1]CEREKVICE!E71+[1]IT!E71+[1]OBIA!E71+[1]HZS!E71+[1]Investice!E71+[1]Ostatní!E71=0,"nehodnoceno",AVERAGE([1]Produktovody!E71,'[1]SMYS, BĚLČ, VČEL'!E71,'[1]Šlapanov + Dálkovody'!E71,[1]TŘEMOŠNÁ!E71,[1]HNĚVICE!E71,[1]STŘELICE!E71,[1]LOUKOV!E71,[1]CEREKVICE!E71,[1]IT!E71,[1]OBIA!E71,[1]HZS!E71,[1]Investice!E71,[1]Ostatní!E71))</f>
        <v>2</v>
      </c>
      <c r="F41" s="16">
        <f t="shared" si="1"/>
        <v>8</v>
      </c>
      <c r="G41" s="25">
        <f>[1]Produktovody!G71</f>
        <v>0</v>
      </c>
      <c r="H41" s="26">
        <f>'[1]SMYS, BĚLČ, VČEL'!G71</f>
        <v>0</v>
      </c>
      <c r="I41" s="26">
        <f>'[1]Šlapanov + Dálkovody'!G71</f>
        <v>0</v>
      </c>
      <c r="J41" s="26">
        <f>[1]TŘEMOŠNÁ!G71</f>
        <v>0</v>
      </c>
      <c r="K41" s="26">
        <f>[1]HNĚVICE!G71</f>
        <v>0</v>
      </c>
      <c r="L41" s="26">
        <f>[1]STŘELICE!G71</f>
        <v>0</v>
      </c>
      <c r="M41" s="26" t="str">
        <f>[1]LOUKOV!G71</f>
        <v>Objednáno, nastoupeno, z důvodu havárie lávek nenastoupili, storno.</v>
      </c>
      <c r="N41" s="26">
        <f>[1]CEREKVICE!G71</f>
        <v>0</v>
      </c>
      <c r="O41" s="26">
        <f>[1]IT!G77</f>
        <v>0</v>
      </c>
      <c r="P41" s="26">
        <f>[1]OBIA!G77</f>
        <v>0</v>
      </c>
      <c r="Q41" s="26">
        <f>[1]HZS!G77</f>
        <v>0</v>
      </c>
      <c r="R41" s="26">
        <f>[1]Investice!G77</f>
        <v>0</v>
      </c>
      <c r="S41" s="27">
        <f>[1]Ostatní!G77</f>
        <v>0</v>
      </c>
    </row>
    <row r="42" spans="1:19" x14ac:dyDescent="0.2">
      <c r="A42" s="21" t="s">
        <v>59</v>
      </c>
      <c r="B42" s="22">
        <f>IF([1]Produktovody!B72+'[1]SMYS, BĚLČ, VČEL'!B72+'[1]Šlapanov + Dálkovody'!B72+[1]TŘEMOŠNÁ!B72+[1]HNĚVICE!B72+[1]STŘELICE!B72+[1]LOUKOV!B72+[1]CEREKVICE!B72+[1]IT!B72+[1]OBIA!B72+[1]HZS!B72+[1]Investice!B72+[1]Ostatní!B72=0,"nehodnoceno",AVERAGE([1]Produktovody!B72,'[1]SMYS, BĚLČ, VČEL'!B72,'[1]Šlapanov + Dálkovody'!B72,[1]TŘEMOŠNÁ!B72,[1]HNĚVICE!B72,[1]STŘELICE!B72,[1]LOUKOV!B72,[1]CEREKVICE!B72,[1]IT!B72,[1]OBIA!B72,[1]HZS!B72,[1]Investice!B72,[1]Ostatní!B72))</f>
        <v>3</v>
      </c>
      <c r="C42" s="23">
        <f>IF([1]Produktovody!C72+'[1]SMYS, BĚLČ, VČEL'!C72+'[1]Šlapanov + Dálkovody'!C72+[1]TŘEMOŠNÁ!C72+[1]HNĚVICE!C72+[1]STŘELICE!C72+[1]LOUKOV!C72+[1]CEREKVICE!C72+[1]IT!C72+[1]OBIA!C72+[1]HZS!C72+[1]Investice!C72+[1]Ostatní!C72=0,"nehodnoceno",AVERAGE([1]Produktovody!C72,'[1]SMYS, BĚLČ, VČEL'!C72,'[1]Šlapanov + Dálkovody'!C72,[1]TŘEMOŠNÁ!C72,[1]HNĚVICE!C72,[1]STŘELICE!C72,[1]LOUKOV!C72,[1]CEREKVICE!C72,[1]IT!C72,[1]OBIA!C72,[1]HZS!C72,[1]Investice!C72,[1]Ostatní!C72))</f>
        <v>3</v>
      </c>
      <c r="D42" s="23">
        <f>IF([1]Produktovody!D72+'[1]SMYS, BĚLČ, VČEL'!D72+'[1]Šlapanov + Dálkovody'!D72+[1]TŘEMOŠNÁ!D72+[1]HNĚVICE!D72+[1]STŘELICE!D72+[1]LOUKOV!D72+[1]CEREKVICE!D72+[1]IT!D72+[1]OBIA!D72+[1]HZS!D72+[1]Investice!D72+[1]Ostatní!D72=0,"nehodnoceno",AVERAGE([1]Produktovody!D72,'[1]SMYS, BĚLČ, VČEL'!D72,'[1]Šlapanov + Dálkovody'!D72,[1]TŘEMOŠNÁ!D72,[1]HNĚVICE!D72,[1]STŘELICE!D72,[1]LOUKOV!D72,[1]CEREKVICE!D72,[1]IT!D72,[1]OBIA!D72,[1]HZS!D72,[1]Investice!D72,[1]Ostatní!D72))</f>
        <v>3</v>
      </c>
      <c r="E42" s="24">
        <f>IF([1]Produktovody!E72+'[1]SMYS, BĚLČ, VČEL'!E72+'[1]Šlapanov + Dálkovody'!E72+[1]TŘEMOŠNÁ!E72+[1]HNĚVICE!E72+[1]STŘELICE!E72+[1]LOUKOV!E72+[1]CEREKVICE!E72+[1]IT!E72+[1]OBIA!E72+[1]HZS!E72+[1]Investice!E72+[1]Ostatní!E72=0,"nehodnoceno",AVERAGE([1]Produktovody!E72,'[1]SMYS, BĚLČ, VČEL'!E72,'[1]Šlapanov + Dálkovody'!E72,[1]TŘEMOŠNÁ!E72,[1]HNĚVICE!E72,[1]STŘELICE!E72,[1]LOUKOV!E72,[1]CEREKVICE!E72,[1]IT!E72,[1]OBIA!E72,[1]HZS!E72,[1]Investice!E72,[1]Ostatní!E72))</f>
        <v>3</v>
      </c>
      <c r="F42" s="16">
        <f t="shared" si="1"/>
        <v>12</v>
      </c>
      <c r="G42" s="25">
        <f>[1]Produktovody!G72</f>
        <v>0</v>
      </c>
      <c r="H42" s="26">
        <f>'[1]SMYS, BĚLČ, VČEL'!G72</f>
        <v>0</v>
      </c>
      <c r="I42" s="26">
        <f>'[1]Šlapanov + Dálkovody'!G72</f>
        <v>0</v>
      </c>
      <c r="J42" s="26">
        <f>[1]TŘEMOŠNÁ!G72</f>
        <v>0</v>
      </c>
      <c r="K42" s="26">
        <f>[1]HNĚVICE!G72</f>
        <v>0</v>
      </c>
      <c r="L42" s="26">
        <f>[1]STŘELICE!G72</f>
        <v>0</v>
      </c>
      <c r="M42" s="26" t="str">
        <f>[1]LOUKOV!G72</f>
        <v>Osvětlení kolejiště vlečky</v>
      </c>
      <c r="N42" s="26">
        <f>[1]CEREKVICE!G72</f>
        <v>0</v>
      </c>
      <c r="O42" s="26">
        <f>[1]IT!G78</f>
        <v>0</v>
      </c>
      <c r="P42" s="26">
        <f>[1]OBIA!G78</f>
        <v>0</v>
      </c>
      <c r="Q42" s="26">
        <f>[1]HZS!G78</f>
        <v>0</v>
      </c>
      <c r="R42" s="26">
        <f>[1]Investice!G78</f>
        <v>0</v>
      </c>
      <c r="S42" s="27">
        <f>[1]Ostatní!G78</f>
        <v>0</v>
      </c>
    </row>
    <row r="43" spans="1:19" x14ac:dyDescent="0.2">
      <c r="A43" s="21" t="s">
        <v>60</v>
      </c>
      <c r="B43" s="22">
        <f>IF([1]Produktovody!B73+'[1]SMYS, BĚLČ, VČEL'!B73+'[1]Šlapanov + Dálkovody'!B73+[1]TŘEMOŠNÁ!B73+[1]HNĚVICE!B73+[1]STŘELICE!B73+[1]LOUKOV!B73+[1]CEREKVICE!B73+[1]IT!B73+[1]OBIA!B73+[1]HZS!B73+[1]Investice!B73+[1]Ostatní!B73=0,"nehodnoceno",AVERAGE([1]Produktovody!B73,'[1]SMYS, BĚLČ, VČEL'!B73,'[1]Šlapanov + Dálkovody'!B73,[1]TŘEMOŠNÁ!B73,[1]HNĚVICE!B73,[1]STŘELICE!B73,[1]LOUKOV!B73,[1]CEREKVICE!B73,[1]IT!B73,[1]OBIA!B73,[1]HZS!B73,[1]Investice!B73,[1]Ostatní!B73))</f>
        <v>3</v>
      </c>
      <c r="C43" s="23">
        <f>IF([1]Produktovody!C73+'[1]SMYS, BĚLČ, VČEL'!C73+'[1]Šlapanov + Dálkovody'!C73+[1]TŘEMOŠNÁ!C73+[1]HNĚVICE!C73+[1]STŘELICE!C73+[1]LOUKOV!C73+[1]CEREKVICE!C73+[1]IT!C73+[1]OBIA!C73+[1]HZS!C73+[1]Investice!C73+[1]Ostatní!C73=0,"nehodnoceno",AVERAGE([1]Produktovody!C73,'[1]SMYS, BĚLČ, VČEL'!C73,'[1]Šlapanov + Dálkovody'!C73,[1]TŘEMOŠNÁ!C73,[1]HNĚVICE!C73,[1]STŘELICE!C73,[1]LOUKOV!C73,[1]CEREKVICE!C73,[1]IT!C73,[1]OBIA!C73,[1]HZS!C73,[1]Investice!C73,[1]Ostatní!C73))</f>
        <v>3</v>
      </c>
      <c r="D43" s="23">
        <f>IF([1]Produktovody!D73+'[1]SMYS, BĚLČ, VČEL'!D73+'[1]Šlapanov + Dálkovody'!D73+[1]TŘEMOŠNÁ!D73+[1]HNĚVICE!D73+[1]STŘELICE!D73+[1]LOUKOV!D73+[1]CEREKVICE!D73+[1]IT!D73+[1]OBIA!D73+[1]HZS!D73+[1]Investice!D73+[1]Ostatní!D73=0,"nehodnoceno",AVERAGE([1]Produktovody!D73,'[1]SMYS, BĚLČ, VČEL'!D73,'[1]Šlapanov + Dálkovody'!D73,[1]TŘEMOŠNÁ!D73,[1]HNĚVICE!D73,[1]STŘELICE!D73,[1]LOUKOV!D73,[1]CEREKVICE!D73,[1]IT!D73,[1]OBIA!D73,[1]HZS!D73,[1]Investice!D73,[1]Ostatní!D73))</f>
        <v>3</v>
      </c>
      <c r="E43" s="24">
        <f>IF([1]Produktovody!E73+'[1]SMYS, BĚLČ, VČEL'!E73+'[1]Šlapanov + Dálkovody'!E73+[1]TŘEMOŠNÁ!E73+[1]HNĚVICE!E73+[1]STŘELICE!E73+[1]LOUKOV!E73+[1]CEREKVICE!E73+[1]IT!E73+[1]OBIA!E73+[1]HZS!E73+[1]Investice!E73+[1]Ostatní!E73=0,"nehodnoceno",AVERAGE([1]Produktovody!E73,'[1]SMYS, BĚLČ, VČEL'!E73,'[1]Šlapanov + Dálkovody'!E73,[1]TŘEMOŠNÁ!E73,[1]HNĚVICE!E73,[1]STŘELICE!E73,[1]LOUKOV!E73,[1]CEREKVICE!E73,[1]IT!E73,[1]OBIA!E73,[1]HZS!E73,[1]Investice!E73,[1]Ostatní!E73))</f>
        <v>3</v>
      </c>
      <c r="F43" s="16">
        <f t="shared" si="1"/>
        <v>12</v>
      </c>
      <c r="G43" s="25">
        <f>[1]Produktovody!G73</f>
        <v>0</v>
      </c>
      <c r="H43" s="26">
        <f>'[1]SMYS, BĚLČ, VČEL'!G73</f>
        <v>0</v>
      </c>
      <c r="I43" s="26">
        <f>'[1]Šlapanov + Dálkovody'!G73</f>
        <v>0</v>
      </c>
      <c r="J43" s="26">
        <f>[1]TŘEMOŠNÁ!G73</f>
        <v>0</v>
      </c>
      <c r="K43" s="26">
        <f>[1]HNĚVICE!G73</f>
        <v>0</v>
      </c>
      <c r="L43" s="26">
        <f>[1]STŘELICE!G73</f>
        <v>0</v>
      </c>
      <c r="M43" s="26">
        <f>[1]LOUKOV!G73</f>
        <v>0</v>
      </c>
      <c r="N43" s="26" t="str">
        <f>[1]CEREKVICE!G73</f>
        <v>Elektrika, rozvaděče, vše Ok</v>
      </c>
      <c r="O43" s="26">
        <f>[1]IT!G79</f>
        <v>0</v>
      </c>
      <c r="P43" s="26">
        <f>[1]OBIA!G79</f>
        <v>0</v>
      </c>
      <c r="Q43" s="26">
        <f>[1]HZS!G79</f>
        <v>0</v>
      </c>
      <c r="R43" s="26">
        <f>[1]Investice!G79</f>
        <v>0</v>
      </c>
      <c r="S43" s="27">
        <f>[1]Ostatní!G79</f>
        <v>0</v>
      </c>
    </row>
    <row r="44" spans="1:19" x14ac:dyDescent="0.2">
      <c r="A44" s="21" t="s">
        <v>61</v>
      </c>
      <c r="B44" s="22">
        <f>IF([1]Produktovody!B75+'[1]SMYS, BĚLČ, VČEL'!B75+'[1]Šlapanov + Dálkovody'!B75+[1]TŘEMOŠNÁ!B75+[1]HNĚVICE!B75+[1]STŘELICE!B75+[1]LOUKOV!B75+[1]CEREKVICE!B75+[1]IT!B75+[1]OBIA!B75+[1]HZS!B75+[1]Investice!B75+[1]Ostatní!B75=0,"nehodnoceno",AVERAGE([1]Produktovody!B75,'[1]SMYS, BĚLČ, VČEL'!B75,'[1]Šlapanov + Dálkovody'!B75,[1]TŘEMOŠNÁ!B75,[1]HNĚVICE!B75,[1]STŘELICE!B75,[1]LOUKOV!B75,[1]CEREKVICE!B75,[1]IT!B75,[1]OBIA!B75,[1]HZS!B75,[1]Investice!B75,[1]Ostatní!B75))</f>
        <v>3</v>
      </c>
      <c r="C44" s="23">
        <f>IF([1]Produktovody!C75+'[1]SMYS, BĚLČ, VČEL'!C75+'[1]Šlapanov + Dálkovody'!C75+[1]TŘEMOŠNÁ!C75+[1]HNĚVICE!C75+[1]STŘELICE!C75+[1]LOUKOV!C75+[1]CEREKVICE!C75+[1]IT!C75+[1]OBIA!C75+[1]HZS!C75+[1]Investice!C75+[1]Ostatní!C75=0,"nehodnoceno",AVERAGE([1]Produktovody!C75,'[1]SMYS, BĚLČ, VČEL'!C75,'[1]Šlapanov + Dálkovody'!C75,[1]TŘEMOŠNÁ!C75,[1]HNĚVICE!C75,[1]STŘELICE!C75,[1]LOUKOV!C75,[1]CEREKVICE!C75,[1]IT!C75,[1]OBIA!C75,[1]HZS!C75,[1]Investice!C75,[1]Ostatní!C75))</f>
        <v>3</v>
      </c>
      <c r="D44" s="23">
        <f>IF([1]Produktovody!D75+'[1]SMYS, BĚLČ, VČEL'!D75+'[1]Šlapanov + Dálkovody'!D75+[1]TŘEMOŠNÁ!D75+[1]HNĚVICE!D75+[1]STŘELICE!D75+[1]LOUKOV!D75+[1]CEREKVICE!D75+[1]IT!D75+[1]OBIA!D75+[1]HZS!D75+[1]Investice!D75+[1]Ostatní!D75=0,"nehodnoceno",AVERAGE([1]Produktovody!D75,'[1]SMYS, BĚLČ, VČEL'!D75,'[1]Šlapanov + Dálkovody'!D75,[1]TŘEMOŠNÁ!D75,[1]HNĚVICE!D75,[1]STŘELICE!D75,[1]LOUKOV!D75,[1]CEREKVICE!D75,[1]IT!D75,[1]OBIA!D75,[1]HZS!D75,[1]Investice!D75,[1]Ostatní!D75))</f>
        <v>3</v>
      </c>
      <c r="E44" s="24">
        <f>IF([1]Produktovody!E75+'[1]SMYS, BĚLČ, VČEL'!E75+'[1]Šlapanov + Dálkovody'!E75+[1]TŘEMOŠNÁ!E75+[1]HNĚVICE!E75+[1]STŘELICE!E75+[1]LOUKOV!E75+[1]CEREKVICE!E75+[1]IT!E75+[1]OBIA!E75+[1]HZS!E75+[1]Investice!E75+[1]Ostatní!E75=0,"nehodnoceno",AVERAGE([1]Produktovody!E75,'[1]SMYS, BĚLČ, VČEL'!E75,'[1]Šlapanov + Dálkovody'!E75,[1]TŘEMOŠNÁ!E75,[1]HNĚVICE!E75,[1]STŘELICE!E75,[1]LOUKOV!E75,[1]CEREKVICE!E75,[1]IT!E75,[1]OBIA!E75,[1]HZS!E75,[1]Investice!E75,[1]Ostatní!E75))</f>
        <v>3</v>
      </c>
      <c r="F44" s="16">
        <f t="shared" si="1"/>
        <v>12</v>
      </c>
      <c r="G44" s="25">
        <f>[1]Produktovody!G75</f>
        <v>0</v>
      </c>
      <c r="H44" s="26">
        <f>'[1]SMYS, BĚLČ, VČEL'!G75</f>
        <v>0</v>
      </c>
      <c r="I44" s="26">
        <f>'[1]Šlapanov + Dálkovody'!G75</f>
        <v>0</v>
      </c>
      <c r="J44" s="26">
        <f>[1]TŘEMOŠNÁ!G75</f>
        <v>0</v>
      </c>
      <c r="K44" s="26">
        <f>[1]HNĚVICE!G75</f>
        <v>0</v>
      </c>
      <c r="L44" s="26">
        <f>[1]STŘELICE!G75</f>
        <v>0</v>
      </c>
      <c r="M44" s="26">
        <f>[1]LOUKOV!G75</f>
        <v>0</v>
      </c>
      <c r="N44" s="26">
        <f>[1]CEREKVICE!G75</f>
        <v>0</v>
      </c>
      <c r="O44" s="26">
        <f>[1]IT!G81</f>
        <v>0</v>
      </c>
      <c r="P44" s="26">
        <f>[1]OBIA!G81</f>
        <v>0</v>
      </c>
      <c r="Q44" s="26">
        <f>[1]HZS!G81</f>
        <v>0</v>
      </c>
      <c r="R44" s="26">
        <f>[1]Investice!G81</f>
        <v>0</v>
      </c>
      <c r="S44" s="27">
        <f>[1]Ostatní!G81</f>
        <v>0</v>
      </c>
    </row>
    <row r="45" spans="1:19" x14ac:dyDescent="0.2">
      <c r="A45" s="21" t="s">
        <v>62</v>
      </c>
      <c r="B45" s="22">
        <f>IF([1]Produktovody!B76+'[1]SMYS, BĚLČ, VČEL'!B76+'[1]Šlapanov + Dálkovody'!B76+[1]TŘEMOŠNÁ!B76+[1]HNĚVICE!B76+[1]STŘELICE!B76+[1]LOUKOV!B76+[1]CEREKVICE!B76+[1]IT!B76+[1]OBIA!B76+[1]HZS!B76+[1]Investice!B76+[1]Ostatní!B76=0,"nehodnoceno",AVERAGE([1]Produktovody!B76,'[1]SMYS, BĚLČ, VČEL'!B76,'[1]Šlapanov + Dálkovody'!B76,[1]TŘEMOŠNÁ!B76,[1]HNĚVICE!B76,[1]STŘELICE!B76,[1]LOUKOV!B76,[1]CEREKVICE!B76,[1]IT!B76,[1]OBIA!B76,[1]HZS!B76,[1]Investice!B76,[1]Ostatní!B76))</f>
        <v>3</v>
      </c>
      <c r="C45" s="23">
        <f>IF([1]Produktovody!C76+'[1]SMYS, BĚLČ, VČEL'!C76+'[1]Šlapanov + Dálkovody'!C76+[1]TŘEMOŠNÁ!C76+[1]HNĚVICE!C76+[1]STŘELICE!C76+[1]LOUKOV!C76+[1]CEREKVICE!C76+[1]IT!C76+[1]OBIA!C76+[1]HZS!C76+[1]Investice!C76+[1]Ostatní!C76=0,"nehodnoceno",AVERAGE([1]Produktovody!C76,'[1]SMYS, BĚLČ, VČEL'!C76,'[1]Šlapanov + Dálkovody'!C76,[1]TŘEMOŠNÁ!C76,[1]HNĚVICE!C76,[1]STŘELICE!C76,[1]LOUKOV!C76,[1]CEREKVICE!C76,[1]IT!C76,[1]OBIA!C76,[1]HZS!C76,[1]Investice!C76,[1]Ostatní!C76))</f>
        <v>2.5</v>
      </c>
      <c r="D45" s="23">
        <f>IF([1]Produktovody!D76+'[1]SMYS, BĚLČ, VČEL'!D76+'[1]Šlapanov + Dálkovody'!D76+[1]TŘEMOŠNÁ!D76+[1]HNĚVICE!D76+[1]STŘELICE!D76+[1]LOUKOV!D76+[1]CEREKVICE!D76+[1]IT!D76+[1]OBIA!D76+[1]HZS!D76+[1]Investice!D76+[1]Ostatní!D76=0,"nehodnoceno",AVERAGE([1]Produktovody!D76,'[1]SMYS, BĚLČ, VČEL'!D76,'[1]Šlapanov + Dálkovody'!D76,[1]TŘEMOŠNÁ!D76,[1]HNĚVICE!D76,[1]STŘELICE!D76,[1]LOUKOV!D76,[1]CEREKVICE!D76,[1]IT!D76,[1]OBIA!D76,[1]HZS!D76,[1]Investice!D76,[1]Ostatní!D76))</f>
        <v>3</v>
      </c>
      <c r="E45" s="24">
        <f>IF([1]Produktovody!E76+'[1]SMYS, BĚLČ, VČEL'!E76+'[1]Šlapanov + Dálkovody'!E76+[1]TŘEMOŠNÁ!E76+[1]HNĚVICE!E76+[1]STŘELICE!E76+[1]LOUKOV!E76+[1]CEREKVICE!E76+[1]IT!E76+[1]OBIA!E76+[1]HZS!E76+[1]Investice!E76+[1]Ostatní!E76=0,"nehodnoceno",AVERAGE([1]Produktovody!E76,'[1]SMYS, BĚLČ, VČEL'!E76,'[1]Šlapanov + Dálkovody'!E76,[1]TŘEMOŠNÁ!E76,[1]HNĚVICE!E76,[1]STŘELICE!E76,[1]LOUKOV!E76,[1]CEREKVICE!E76,[1]IT!E76,[1]OBIA!E76,[1]HZS!E76,[1]Investice!E76,[1]Ostatní!E76))</f>
        <v>3</v>
      </c>
      <c r="F45" s="16">
        <f t="shared" si="1"/>
        <v>11.5</v>
      </c>
      <c r="G45" s="25">
        <f>[1]Produktovody!G76</f>
        <v>0</v>
      </c>
      <c r="H45" s="26">
        <f>'[1]SMYS, BĚLČ, VČEL'!G76</f>
        <v>0</v>
      </c>
      <c r="I45" s="26">
        <f>'[1]Šlapanov + Dálkovody'!G76</f>
        <v>0</v>
      </c>
      <c r="J45" s="26">
        <f>[1]TŘEMOŠNÁ!G76</f>
        <v>0</v>
      </c>
      <c r="K45" s="26">
        <f>[1]HNĚVICE!G76</f>
        <v>0</v>
      </c>
      <c r="L45" s="26">
        <f>[1]STŘELICE!G76</f>
        <v>0</v>
      </c>
      <c r="M45" s="26" t="str">
        <f>[1]LOUKOV!G76</f>
        <v>Subdodávky</v>
      </c>
      <c r="N45" s="26">
        <f>[1]CEREKVICE!G76</f>
        <v>0</v>
      </c>
      <c r="O45" s="26">
        <f>[1]IT!G82</f>
        <v>0</v>
      </c>
      <c r="P45" s="26">
        <f>[1]OBIA!G82</f>
        <v>0</v>
      </c>
      <c r="Q45" s="26">
        <f>[1]HZS!G82</f>
        <v>0</v>
      </c>
      <c r="R45" s="26">
        <f>[1]Investice!G82</f>
        <v>0</v>
      </c>
      <c r="S45" s="27">
        <f>[1]Ostatní!G82</f>
        <v>0</v>
      </c>
    </row>
    <row r="46" spans="1:19" x14ac:dyDescent="0.2">
      <c r="A46" s="21" t="s">
        <v>63</v>
      </c>
      <c r="B46" s="22">
        <f>IF([1]Produktovody!B79+'[1]SMYS, BĚLČ, VČEL'!B79+'[1]Šlapanov + Dálkovody'!B79+[1]TŘEMOŠNÁ!B79+[1]HNĚVICE!B79+[1]STŘELICE!B79+[1]LOUKOV!B79+[1]CEREKVICE!B79+[1]IT!B79+[1]OBIA!B79+[1]HZS!B79+[1]Investice!B79+[1]Ostatní!B79=0,"nehodnoceno",AVERAGE([1]Produktovody!B79,'[1]SMYS, BĚLČ, VČEL'!B79,'[1]Šlapanov + Dálkovody'!B79,[1]TŘEMOŠNÁ!B79,[1]HNĚVICE!B79,[1]STŘELICE!B79,[1]LOUKOV!B79,[1]CEREKVICE!B79,[1]IT!B79,[1]OBIA!B79,[1]HZS!B79,[1]Investice!B79,[1]Ostatní!B79))</f>
        <v>1</v>
      </c>
      <c r="C46" s="23">
        <f>IF([1]Produktovody!C79+'[1]SMYS, BĚLČ, VČEL'!C79+'[1]Šlapanov + Dálkovody'!C79+[1]TŘEMOŠNÁ!C79+[1]HNĚVICE!C79+[1]STŘELICE!C79+[1]LOUKOV!C79+[1]CEREKVICE!C79+[1]IT!C79+[1]OBIA!C79+[1]HZS!C79+[1]Investice!C79+[1]Ostatní!C79=0,"nehodnoceno",AVERAGE([1]Produktovody!C79,'[1]SMYS, BĚLČ, VČEL'!C79,'[1]Šlapanov + Dálkovody'!C79,[1]TŘEMOŠNÁ!C79,[1]HNĚVICE!C79,[1]STŘELICE!C79,[1]LOUKOV!C79,[1]CEREKVICE!C79,[1]IT!C79,[1]OBIA!C79,[1]HZS!C79,[1]Investice!C79,[1]Ostatní!C79))</f>
        <v>3</v>
      </c>
      <c r="D46" s="23">
        <f>IF([1]Produktovody!D79+'[1]SMYS, BĚLČ, VČEL'!D79+'[1]Šlapanov + Dálkovody'!D79+[1]TŘEMOŠNÁ!D79+[1]HNĚVICE!D79+[1]STŘELICE!D79+[1]LOUKOV!D79+[1]CEREKVICE!D79+[1]IT!D79+[1]OBIA!D79+[1]HZS!D79+[1]Investice!D79+[1]Ostatní!D79=0,"nehodnoceno",AVERAGE([1]Produktovody!D79,'[1]SMYS, BĚLČ, VČEL'!D79,'[1]Šlapanov + Dálkovody'!D79,[1]TŘEMOŠNÁ!D79,[1]HNĚVICE!D79,[1]STŘELICE!D79,[1]LOUKOV!D79,[1]CEREKVICE!D79,[1]IT!D79,[1]OBIA!D79,[1]HZS!D79,[1]Investice!D79,[1]Ostatní!D79))</f>
        <v>2</v>
      </c>
      <c r="E46" s="24">
        <f>IF([1]Produktovody!E79+'[1]SMYS, BĚLČ, VČEL'!E79+'[1]Šlapanov + Dálkovody'!E79+[1]TŘEMOŠNÁ!E79+[1]HNĚVICE!E79+[1]STŘELICE!E79+[1]LOUKOV!E79+[1]CEREKVICE!E79+[1]IT!E79+[1]OBIA!E79+[1]HZS!E79+[1]Investice!E79+[1]Ostatní!E79=0,"nehodnoceno",AVERAGE([1]Produktovody!E79,'[1]SMYS, BĚLČ, VČEL'!E79,'[1]Šlapanov + Dálkovody'!E79,[1]TŘEMOŠNÁ!E79,[1]HNĚVICE!E79,[1]STŘELICE!E79,[1]LOUKOV!E79,[1]CEREKVICE!E79,[1]IT!E79,[1]OBIA!E79,[1]HZS!E79,[1]Investice!E79,[1]Ostatní!E79))</f>
        <v>1</v>
      </c>
      <c r="F46" s="16">
        <f t="shared" si="1"/>
        <v>7</v>
      </c>
      <c r="G46" s="25">
        <f>[1]Produktovody!G79</f>
        <v>0</v>
      </c>
      <c r="H46" s="26">
        <f>'[1]SMYS, BĚLČ, VČEL'!G79</f>
        <v>0</v>
      </c>
      <c r="I46" s="26">
        <f>'[1]Šlapanov + Dálkovody'!G79</f>
        <v>0</v>
      </c>
      <c r="J46" s="26">
        <f>[1]TŘEMOŠNÁ!G79</f>
        <v>0</v>
      </c>
      <c r="K46" s="26" t="str">
        <f>[1]HNĚVICE!G79</f>
        <v>opakované porušení BOZP, vykázání ze skladu</v>
      </c>
      <c r="L46" s="26">
        <f>[1]STŘELICE!G79</f>
        <v>0</v>
      </c>
      <c r="M46" s="26">
        <f>[1]LOUKOV!G79</f>
        <v>0</v>
      </c>
      <c r="N46" s="26">
        <f>[1]CEREKVICE!G79</f>
        <v>0</v>
      </c>
      <c r="O46" s="26">
        <f>[1]IT!G85</f>
        <v>0</v>
      </c>
      <c r="P46" s="26">
        <f>[1]OBIA!G85</f>
        <v>0</v>
      </c>
      <c r="Q46" s="26">
        <f>[1]HZS!G85</f>
        <v>0</v>
      </c>
      <c r="R46" s="26">
        <f>[1]Investice!G85</f>
        <v>0</v>
      </c>
      <c r="S46" s="27">
        <f>[1]Ostatní!G85</f>
        <v>0</v>
      </c>
    </row>
    <row r="47" spans="1:19" x14ac:dyDescent="0.2">
      <c r="A47" s="21" t="s">
        <v>64</v>
      </c>
      <c r="B47" s="22">
        <f>IF([1]Produktovody!B80+'[1]SMYS, BĚLČ, VČEL'!B80+'[1]Šlapanov + Dálkovody'!B80+[1]TŘEMOŠNÁ!B80+[1]HNĚVICE!B80+[1]STŘELICE!B80+[1]LOUKOV!B80+[1]CEREKVICE!B80+[1]IT!B80+[1]OBIA!B80+[1]HZS!B80+[1]Investice!B80+[1]Ostatní!B80=0,"nehodnoceno",AVERAGE([1]Produktovody!B80,'[1]SMYS, BĚLČ, VČEL'!B80,'[1]Šlapanov + Dálkovody'!B80,[1]TŘEMOŠNÁ!B80,[1]HNĚVICE!B80,[1]STŘELICE!B80,[1]LOUKOV!B80,[1]CEREKVICE!B80,[1]IT!B80,[1]OBIA!B80,[1]HZS!B80,[1]Investice!B80,[1]Ostatní!B80))</f>
        <v>3</v>
      </c>
      <c r="C47" s="23">
        <f>IF([1]Produktovody!C80+'[1]SMYS, BĚLČ, VČEL'!C80+'[1]Šlapanov + Dálkovody'!C80+[1]TŘEMOŠNÁ!C80+[1]HNĚVICE!C80+[1]STŘELICE!C80+[1]LOUKOV!C80+[1]CEREKVICE!C80+[1]IT!C80+[1]OBIA!C80+[1]HZS!C80+[1]Investice!C80+[1]Ostatní!C80=0,"nehodnoceno",AVERAGE([1]Produktovody!C80,'[1]SMYS, BĚLČ, VČEL'!C80,'[1]Šlapanov + Dálkovody'!C80,[1]TŘEMOŠNÁ!C80,[1]HNĚVICE!C80,[1]STŘELICE!C80,[1]LOUKOV!C80,[1]CEREKVICE!C80,[1]IT!C80,[1]OBIA!C80,[1]HZS!C80,[1]Investice!C80,[1]Ostatní!C80))</f>
        <v>3</v>
      </c>
      <c r="D47" s="23">
        <f>IF([1]Produktovody!D80+'[1]SMYS, BĚLČ, VČEL'!D80+'[1]Šlapanov + Dálkovody'!D80+[1]TŘEMOŠNÁ!D80+[1]HNĚVICE!D80+[1]STŘELICE!D80+[1]LOUKOV!D80+[1]CEREKVICE!D80+[1]IT!D80+[1]OBIA!D80+[1]HZS!D80+[1]Investice!D80+[1]Ostatní!D80=0,"nehodnoceno",AVERAGE([1]Produktovody!D80,'[1]SMYS, BĚLČ, VČEL'!D80,'[1]Šlapanov + Dálkovody'!D80,[1]TŘEMOŠNÁ!D80,[1]HNĚVICE!D80,[1]STŘELICE!D80,[1]LOUKOV!D80,[1]CEREKVICE!D80,[1]IT!D80,[1]OBIA!D80,[1]HZS!D80,[1]Investice!D80,[1]Ostatní!D80))</f>
        <v>3</v>
      </c>
      <c r="E47" s="24">
        <f>IF([1]Produktovody!E80+'[1]SMYS, BĚLČ, VČEL'!E80+'[1]Šlapanov + Dálkovody'!E80+[1]TŘEMOŠNÁ!E80+[1]HNĚVICE!E80+[1]STŘELICE!E80+[1]LOUKOV!E80+[1]CEREKVICE!E80+[1]IT!E80+[1]OBIA!E80+[1]HZS!E80+[1]Investice!E80+[1]Ostatní!E80=0,"nehodnoceno",AVERAGE([1]Produktovody!E80,'[1]SMYS, BĚLČ, VČEL'!E80,'[1]Šlapanov + Dálkovody'!E80,[1]TŘEMOŠNÁ!E80,[1]HNĚVICE!E80,[1]STŘELICE!E80,[1]LOUKOV!E80,[1]CEREKVICE!E80,[1]IT!E80,[1]OBIA!E80,[1]HZS!E80,[1]Investice!E80,[1]Ostatní!E80))</f>
        <v>3</v>
      </c>
      <c r="F47" s="16">
        <f t="shared" si="1"/>
        <v>12</v>
      </c>
      <c r="G47" s="25">
        <f>[1]Produktovody!G80</f>
        <v>0</v>
      </c>
      <c r="H47" s="26">
        <f>'[1]SMYS, BĚLČ, VČEL'!G80</f>
        <v>0</v>
      </c>
      <c r="I47" s="26">
        <f>'[1]Šlapanov + Dálkovody'!G80</f>
        <v>0</v>
      </c>
      <c r="J47" s="26">
        <f>[1]TŘEMOŠNÁ!G80</f>
        <v>0</v>
      </c>
      <c r="K47" s="26">
        <f>[1]HNĚVICE!G80</f>
        <v>0</v>
      </c>
      <c r="L47" s="26">
        <f>[1]STŘELICE!G80</f>
        <v>0</v>
      </c>
      <c r="M47" s="26">
        <f>[1]LOUKOV!G80</f>
        <v>0</v>
      </c>
      <c r="N47" s="26">
        <f>[1]CEREKVICE!G80</f>
        <v>0</v>
      </c>
      <c r="O47" s="26">
        <f>[1]IT!G86</f>
        <v>0</v>
      </c>
      <c r="P47" s="26">
        <f>[1]OBIA!G86</f>
        <v>0</v>
      </c>
      <c r="Q47" s="26">
        <f>[1]HZS!G86</f>
        <v>0</v>
      </c>
      <c r="R47" s="26">
        <f>[1]Investice!G86</f>
        <v>0</v>
      </c>
      <c r="S47" s="27">
        <f>[1]Ostatní!G86</f>
        <v>0</v>
      </c>
    </row>
    <row r="48" spans="1:19" x14ac:dyDescent="0.2">
      <c r="A48" s="21" t="s">
        <v>65</v>
      </c>
      <c r="B48" s="22">
        <f>IF([1]Produktovody!B82+'[1]SMYS, BĚLČ, VČEL'!B82+'[1]Šlapanov + Dálkovody'!B82+[1]TŘEMOŠNÁ!B82+[1]HNĚVICE!B82+[1]STŘELICE!B82+[1]LOUKOV!B82+[1]CEREKVICE!B82+[1]IT!B82+[1]OBIA!B82+[1]HZS!B82+[1]Investice!B82+[1]Ostatní!B82=0,"nehodnoceno",AVERAGE([1]Produktovody!B82,'[1]SMYS, BĚLČ, VČEL'!B82,'[1]Šlapanov + Dálkovody'!B82,[1]TŘEMOŠNÁ!B82,[1]HNĚVICE!B82,[1]STŘELICE!B82,[1]LOUKOV!B82,[1]CEREKVICE!B82,[1]IT!B82,[1]OBIA!B82,[1]HZS!B82,[1]Investice!B82,[1]Ostatní!B82))</f>
        <v>3</v>
      </c>
      <c r="C48" s="23">
        <f>IF([1]Produktovody!C82+'[1]SMYS, BĚLČ, VČEL'!C82+'[1]Šlapanov + Dálkovody'!C82+[1]TŘEMOŠNÁ!C82+[1]HNĚVICE!C82+[1]STŘELICE!C82+[1]LOUKOV!C82+[1]CEREKVICE!C82+[1]IT!C82+[1]OBIA!C82+[1]HZS!C82+[1]Investice!C82+[1]Ostatní!C82=0,"nehodnoceno",AVERAGE([1]Produktovody!C82,'[1]SMYS, BĚLČ, VČEL'!C82,'[1]Šlapanov + Dálkovody'!C82,[1]TŘEMOŠNÁ!C82,[1]HNĚVICE!C82,[1]STŘELICE!C82,[1]LOUKOV!C82,[1]CEREKVICE!C82,[1]IT!C82,[1]OBIA!C82,[1]HZS!C82,[1]Investice!C82,[1]Ostatní!C82))</f>
        <v>3</v>
      </c>
      <c r="D48" s="23">
        <f>IF([1]Produktovody!D82+'[1]SMYS, BĚLČ, VČEL'!D82+'[1]Šlapanov + Dálkovody'!D82+[1]TŘEMOŠNÁ!D82+[1]HNĚVICE!D82+[1]STŘELICE!D82+[1]LOUKOV!D82+[1]CEREKVICE!D82+[1]IT!D82+[1]OBIA!D82+[1]HZS!D82+[1]Investice!D82+[1]Ostatní!D82=0,"nehodnoceno",AVERAGE([1]Produktovody!D82,'[1]SMYS, BĚLČ, VČEL'!D82,'[1]Šlapanov + Dálkovody'!D82,[1]TŘEMOŠNÁ!D82,[1]HNĚVICE!D82,[1]STŘELICE!D82,[1]LOUKOV!D82,[1]CEREKVICE!D82,[1]IT!D82,[1]OBIA!D82,[1]HZS!D82,[1]Investice!D82,[1]Ostatní!D82))</f>
        <v>3</v>
      </c>
      <c r="E48" s="24">
        <f>IF([1]Produktovody!E82+'[1]SMYS, BĚLČ, VČEL'!E82+'[1]Šlapanov + Dálkovody'!E82+[1]TŘEMOŠNÁ!E82+[1]HNĚVICE!E82+[1]STŘELICE!E82+[1]LOUKOV!E82+[1]CEREKVICE!E82+[1]IT!E82+[1]OBIA!E82+[1]HZS!E82+[1]Investice!E82+[1]Ostatní!E82=0,"nehodnoceno",AVERAGE([1]Produktovody!E82,'[1]SMYS, BĚLČ, VČEL'!E82,'[1]Šlapanov + Dálkovody'!E82,[1]TŘEMOŠNÁ!E82,[1]HNĚVICE!E82,[1]STŘELICE!E82,[1]LOUKOV!E82,[1]CEREKVICE!E82,[1]IT!E82,[1]OBIA!E82,[1]HZS!E82,[1]Investice!E82,[1]Ostatní!E82))</f>
        <v>3</v>
      </c>
      <c r="F48" s="16">
        <f t="shared" si="1"/>
        <v>12</v>
      </c>
      <c r="G48" s="25">
        <f>[1]Produktovody!G82</f>
        <v>0</v>
      </c>
      <c r="H48" s="26">
        <f>'[1]SMYS, BĚLČ, VČEL'!G82</f>
        <v>0</v>
      </c>
      <c r="I48" s="26">
        <f>'[1]Šlapanov + Dálkovody'!G82</f>
        <v>0</v>
      </c>
      <c r="J48" s="26">
        <f>[1]TŘEMOŠNÁ!G82</f>
        <v>0</v>
      </c>
      <c r="K48" s="26">
        <f>[1]HNĚVICE!G82</f>
        <v>0</v>
      </c>
      <c r="L48" s="26">
        <f>[1]STŘELICE!G82</f>
        <v>0</v>
      </c>
      <c r="M48" s="26">
        <f>[1]LOUKOV!G82</f>
        <v>0</v>
      </c>
      <c r="N48" s="26">
        <f>[1]CEREKVICE!G82</f>
        <v>0</v>
      </c>
      <c r="O48" s="26">
        <f>[1]IT!G88</f>
        <v>0</v>
      </c>
      <c r="P48" s="26">
        <f>[1]OBIA!G88</f>
        <v>0</v>
      </c>
      <c r="Q48" s="26">
        <f>[1]HZS!G88</f>
        <v>0</v>
      </c>
      <c r="R48" s="26">
        <f>[1]Investice!G88</f>
        <v>0</v>
      </c>
      <c r="S48" s="27">
        <f>[1]Ostatní!G88</f>
        <v>0</v>
      </c>
    </row>
    <row r="49" spans="1:19" x14ac:dyDescent="0.2">
      <c r="A49" s="21" t="s">
        <v>66</v>
      </c>
      <c r="B49" s="22">
        <f>IF([1]Produktovody!B84+'[1]SMYS, BĚLČ, VČEL'!B84+'[1]Šlapanov + Dálkovody'!B84+[1]TŘEMOŠNÁ!B84+[1]HNĚVICE!B84+[1]STŘELICE!B84+[1]LOUKOV!B84+[1]CEREKVICE!B84+[1]IT!B84+[1]OBIA!B84+[1]HZS!B84+[1]Investice!B84+[1]Ostatní!B84=0,"nehodnoceno",AVERAGE([1]Produktovody!B84,'[1]SMYS, BĚLČ, VČEL'!B84,'[1]Šlapanov + Dálkovody'!B84,[1]TŘEMOŠNÁ!B84,[1]HNĚVICE!B84,[1]STŘELICE!B84,[1]LOUKOV!B84,[1]CEREKVICE!B84,[1]IT!B84,[1]OBIA!B84,[1]HZS!B84,[1]Investice!B84,[1]Ostatní!B84))</f>
        <v>3</v>
      </c>
      <c r="C49" s="23">
        <f>IF([1]Produktovody!C84+'[1]SMYS, BĚLČ, VČEL'!C84+'[1]Šlapanov + Dálkovody'!C84+[1]TŘEMOŠNÁ!C84+[1]HNĚVICE!C84+[1]STŘELICE!C84+[1]LOUKOV!C84+[1]CEREKVICE!C84+[1]IT!C84+[1]OBIA!C84+[1]HZS!C84+[1]Investice!C84+[1]Ostatní!C84=0,"nehodnoceno",AVERAGE([1]Produktovody!C84,'[1]SMYS, BĚLČ, VČEL'!C84,'[1]Šlapanov + Dálkovody'!C84,[1]TŘEMOŠNÁ!C84,[1]HNĚVICE!C84,[1]STŘELICE!C84,[1]LOUKOV!C84,[1]CEREKVICE!C84,[1]IT!C84,[1]OBIA!C84,[1]HZS!C84,[1]Investice!C84,[1]Ostatní!C84))</f>
        <v>3</v>
      </c>
      <c r="D49" s="23">
        <f>IF([1]Produktovody!D84+'[1]SMYS, BĚLČ, VČEL'!D84+'[1]Šlapanov + Dálkovody'!D84+[1]TŘEMOŠNÁ!D84+[1]HNĚVICE!D84+[1]STŘELICE!D84+[1]LOUKOV!D84+[1]CEREKVICE!D84+[1]IT!D84+[1]OBIA!D84+[1]HZS!D84+[1]Investice!D84+[1]Ostatní!D84=0,"nehodnoceno",AVERAGE([1]Produktovody!D84,'[1]SMYS, BĚLČ, VČEL'!D84,'[1]Šlapanov + Dálkovody'!D84,[1]TŘEMOŠNÁ!D84,[1]HNĚVICE!D84,[1]STŘELICE!D84,[1]LOUKOV!D84,[1]CEREKVICE!D84,[1]IT!D84,[1]OBIA!D84,[1]HZS!D84,[1]Investice!D84,[1]Ostatní!D84))</f>
        <v>2</v>
      </c>
      <c r="E49" s="24">
        <f>IF([1]Produktovody!E84+'[1]SMYS, BĚLČ, VČEL'!E84+'[1]Šlapanov + Dálkovody'!E84+[1]TŘEMOŠNÁ!E84+[1]HNĚVICE!E84+[1]STŘELICE!E84+[1]LOUKOV!E84+[1]CEREKVICE!E84+[1]IT!E84+[1]OBIA!E84+[1]HZS!E84+[1]Investice!E84+[1]Ostatní!E84=0,"nehodnoceno",AVERAGE([1]Produktovody!E84,'[1]SMYS, BĚLČ, VČEL'!E84,'[1]Šlapanov + Dálkovody'!E84,[1]TŘEMOŠNÁ!E84,[1]HNĚVICE!E84,[1]STŘELICE!E84,[1]LOUKOV!E84,[1]CEREKVICE!E84,[1]IT!E84,[1]OBIA!E84,[1]HZS!E84,[1]Investice!E84,[1]Ostatní!E84))</f>
        <v>3</v>
      </c>
      <c r="F49" s="16">
        <f t="shared" si="1"/>
        <v>11</v>
      </c>
      <c r="G49" s="25">
        <f>[1]Produktovody!G84</f>
        <v>0</v>
      </c>
      <c r="H49" s="26">
        <f>'[1]SMYS, BĚLČ, VČEL'!G84</f>
        <v>0</v>
      </c>
      <c r="I49" s="26">
        <f>'[1]Šlapanov + Dálkovody'!G84</f>
        <v>0</v>
      </c>
      <c r="J49" s="26">
        <f>[1]TŘEMOŠNÁ!G84</f>
        <v>0</v>
      </c>
      <c r="K49" s="26">
        <f>[1]HNĚVICE!G84</f>
        <v>0</v>
      </c>
      <c r="L49" s="26">
        <f>[1]STŘELICE!G84</f>
        <v>0</v>
      </c>
      <c r="M49" s="26">
        <f>[1]LOUKOV!G84</f>
        <v>0</v>
      </c>
      <c r="N49" s="26" t="str">
        <f>[1]CEREKVICE!G84</f>
        <v>Vázne dokumentace, horší administrativa, práce dobrá</v>
      </c>
      <c r="O49" s="26">
        <f>[1]IT!G90</f>
        <v>0</v>
      </c>
      <c r="P49" s="26">
        <f>[1]OBIA!G90</f>
        <v>0</v>
      </c>
      <c r="Q49" s="26">
        <f>[1]HZS!G90</f>
        <v>0</v>
      </c>
      <c r="R49" s="26">
        <f>[1]Investice!G90</f>
        <v>0</v>
      </c>
      <c r="S49" s="27">
        <f>[1]Ostatní!G90</f>
        <v>0</v>
      </c>
    </row>
    <row r="50" spans="1:19" x14ac:dyDescent="0.2">
      <c r="A50" s="21" t="s">
        <v>67</v>
      </c>
      <c r="B50" s="22">
        <f>IF([1]Produktovody!B85+'[1]SMYS, BĚLČ, VČEL'!B85+'[1]Šlapanov + Dálkovody'!B85+[1]TŘEMOŠNÁ!B85+[1]HNĚVICE!B85+[1]STŘELICE!B85+[1]LOUKOV!B85+[1]CEREKVICE!B85+[1]IT!B85+[1]OBIA!B85+[1]HZS!B85+[1]Investice!B85+[1]Ostatní!B85=0,"nehodnoceno",AVERAGE([1]Produktovody!B85,'[1]SMYS, BĚLČ, VČEL'!B85,'[1]Šlapanov + Dálkovody'!B85,[1]TŘEMOŠNÁ!B85,[1]HNĚVICE!B85,[1]STŘELICE!B85,[1]LOUKOV!B85,[1]CEREKVICE!B85,[1]IT!B85,[1]OBIA!B85,[1]HZS!B85,[1]Investice!B85,[1]Ostatní!B85))</f>
        <v>3</v>
      </c>
      <c r="C50" s="23">
        <f>IF([1]Produktovody!C85+'[1]SMYS, BĚLČ, VČEL'!C85+'[1]Šlapanov + Dálkovody'!C85+[1]TŘEMOŠNÁ!C85+[1]HNĚVICE!C85+[1]STŘELICE!C85+[1]LOUKOV!C85+[1]CEREKVICE!C85+[1]IT!C85+[1]OBIA!C85+[1]HZS!C85+[1]Investice!C85+[1]Ostatní!C85=0,"nehodnoceno",AVERAGE([1]Produktovody!C85,'[1]SMYS, BĚLČ, VČEL'!C85,'[1]Šlapanov + Dálkovody'!C85,[1]TŘEMOŠNÁ!C85,[1]HNĚVICE!C85,[1]STŘELICE!C85,[1]LOUKOV!C85,[1]CEREKVICE!C85,[1]IT!C85,[1]OBIA!C85,[1]HZS!C85,[1]Investice!C85,[1]Ostatní!C85))</f>
        <v>3</v>
      </c>
      <c r="D50" s="23">
        <f>IF([1]Produktovody!D85+'[1]SMYS, BĚLČ, VČEL'!D85+'[1]Šlapanov + Dálkovody'!D85+[1]TŘEMOŠNÁ!D85+[1]HNĚVICE!D85+[1]STŘELICE!D85+[1]LOUKOV!D85+[1]CEREKVICE!D85+[1]IT!D85+[1]OBIA!D85+[1]HZS!D85+[1]Investice!D85+[1]Ostatní!D85=0,"nehodnoceno",AVERAGE([1]Produktovody!D85,'[1]SMYS, BĚLČ, VČEL'!D85,'[1]Šlapanov + Dálkovody'!D85,[1]TŘEMOŠNÁ!D85,[1]HNĚVICE!D85,[1]STŘELICE!D85,[1]LOUKOV!D85,[1]CEREKVICE!D85,[1]IT!D85,[1]OBIA!D85,[1]HZS!D85,[1]Investice!D85,[1]Ostatní!D85))</f>
        <v>2</v>
      </c>
      <c r="E50" s="24">
        <f>IF([1]Produktovody!E85+'[1]SMYS, BĚLČ, VČEL'!E85+'[1]Šlapanov + Dálkovody'!E85+[1]TŘEMOŠNÁ!E85+[1]HNĚVICE!E85+[1]STŘELICE!E85+[1]LOUKOV!E85+[1]CEREKVICE!E85+[1]IT!E85+[1]OBIA!E85+[1]HZS!E85+[1]Investice!E85+[1]Ostatní!E85=0,"nehodnoceno",AVERAGE([1]Produktovody!E85,'[1]SMYS, BĚLČ, VČEL'!E85,'[1]Šlapanov + Dálkovody'!E85,[1]TŘEMOŠNÁ!E85,[1]HNĚVICE!E85,[1]STŘELICE!E85,[1]LOUKOV!E85,[1]CEREKVICE!E85,[1]IT!E85,[1]OBIA!E85,[1]HZS!E85,[1]Investice!E85,[1]Ostatní!E85))</f>
        <v>3</v>
      </c>
      <c r="F50" s="16">
        <f t="shared" si="1"/>
        <v>11</v>
      </c>
      <c r="G50" s="25">
        <f>[1]Produktovody!G85</f>
        <v>0</v>
      </c>
      <c r="H50" s="26">
        <f>'[1]SMYS, BĚLČ, VČEL'!G85</f>
        <v>0</v>
      </c>
      <c r="I50" s="26">
        <f>'[1]Šlapanov + Dálkovody'!G85</f>
        <v>0</v>
      </c>
      <c r="J50" s="26">
        <f>[1]TŘEMOŠNÁ!G85</f>
        <v>0</v>
      </c>
      <c r="K50" s="26">
        <f>[1]HNĚVICE!G85</f>
        <v>0</v>
      </c>
      <c r="L50" s="26">
        <f>[1]STŘELICE!G85</f>
        <v>0</v>
      </c>
      <c r="M50" s="26" t="str">
        <f>[1]LOUKOV!G85</f>
        <v>Podlahy, místní, dobrá spolupráce</v>
      </c>
      <c r="N50" s="26">
        <f>[1]CEREKVICE!G85</f>
        <v>0</v>
      </c>
      <c r="O50" s="26">
        <f>[1]IT!G91</f>
        <v>0</v>
      </c>
      <c r="P50" s="26">
        <f>[1]OBIA!G91</f>
        <v>0</v>
      </c>
      <c r="Q50" s="26">
        <f>[1]HZS!G91</f>
        <v>0</v>
      </c>
      <c r="R50" s="26">
        <f>[1]Investice!G91</f>
        <v>0</v>
      </c>
      <c r="S50" s="27">
        <f>[1]Ostatní!G91</f>
        <v>0</v>
      </c>
    </row>
    <row r="51" spans="1:19" x14ac:dyDescent="0.2">
      <c r="A51" s="21" t="s">
        <v>68</v>
      </c>
      <c r="B51" s="22">
        <f>IF([1]Produktovody!B86+'[1]SMYS, BĚLČ, VČEL'!B86+'[1]Šlapanov + Dálkovody'!B86+[1]TŘEMOŠNÁ!B86+[1]HNĚVICE!B86+[1]STŘELICE!B86+[1]LOUKOV!B86+[1]CEREKVICE!B86+[1]IT!B86+[1]OBIA!B86+[1]HZS!B86+[1]Investice!B86+[1]Ostatní!B86=0,"nehodnoceno",AVERAGE([1]Produktovody!B86,'[1]SMYS, BĚLČ, VČEL'!B86,'[1]Šlapanov + Dálkovody'!B86,[1]TŘEMOŠNÁ!B86,[1]HNĚVICE!B86,[1]STŘELICE!B86,[1]LOUKOV!B86,[1]CEREKVICE!B86,[1]IT!B86,[1]OBIA!B86,[1]HZS!B86,[1]Investice!B86,[1]Ostatní!B86))</f>
        <v>3</v>
      </c>
      <c r="C51" s="23">
        <f>IF([1]Produktovody!C86+'[1]SMYS, BĚLČ, VČEL'!C86+'[1]Šlapanov + Dálkovody'!C86+[1]TŘEMOŠNÁ!C86+[1]HNĚVICE!C86+[1]STŘELICE!C86+[1]LOUKOV!C86+[1]CEREKVICE!C86+[1]IT!C86+[1]OBIA!C86+[1]HZS!C86+[1]Investice!C86+[1]Ostatní!C86=0,"nehodnoceno",AVERAGE([1]Produktovody!C86,'[1]SMYS, BĚLČ, VČEL'!C86,'[1]Šlapanov + Dálkovody'!C86,[1]TŘEMOŠNÁ!C86,[1]HNĚVICE!C86,[1]STŘELICE!C86,[1]LOUKOV!C86,[1]CEREKVICE!C86,[1]IT!C86,[1]OBIA!C86,[1]HZS!C86,[1]Investice!C86,[1]Ostatní!C86))</f>
        <v>3</v>
      </c>
      <c r="D51" s="23">
        <f>IF([1]Produktovody!D86+'[1]SMYS, BĚLČ, VČEL'!D86+'[1]Šlapanov + Dálkovody'!D86+[1]TŘEMOŠNÁ!D86+[1]HNĚVICE!D86+[1]STŘELICE!D86+[1]LOUKOV!D86+[1]CEREKVICE!D86+[1]IT!D86+[1]OBIA!D86+[1]HZS!D86+[1]Investice!D86+[1]Ostatní!D86=0,"nehodnoceno",AVERAGE([1]Produktovody!D86,'[1]SMYS, BĚLČ, VČEL'!D86,'[1]Šlapanov + Dálkovody'!D86,[1]TŘEMOŠNÁ!D86,[1]HNĚVICE!D86,[1]STŘELICE!D86,[1]LOUKOV!D86,[1]CEREKVICE!D86,[1]IT!D86,[1]OBIA!D86,[1]HZS!D86,[1]Investice!D86,[1]Ostatní!D86))</f>
        <v>2</v>
      </c>
      <c r="E51" s="24">
        <f>IF([1]Produktovody!E86+'[1]SMYS, BĚLČ, VČEL'!E86+'[1]Šlapanov + Dálkovody'!E86+[1]TŘEMOŠNÁ!E86+[1]HNĚVICE!E86+[1]STŘELICE!E86+[1]LOUKOV!E86+[1]CEREKVICE!E86+[1]IT!E86+[1]OBIA!E86+[1]HZS!E86+[1]Investice!E86+[1]Ostatní!E86=0,"nehodnoceno",AVERAGE([1]Produktovody!E86,'[1]SMYS, BĚLČ, VČEL'!E86,'[1]Šlapanov + Dálkovody'!E86,[1]TŘEMOŠNÁ!E86,[1]HNĚVICE!E86,[1]STŘELICE!E86,[1]LOUKOV!E86,[1]CEREKVICE!E86,[1]IT!E86,[1]OBIA!E86,[1]HZS!E86,[1]Investice!E86,[1]Ostatní!E86))</f>
        <v>3</v>
      </c>
      <c r="F51" s="16">
        <f t="shared" si="1"/>
        <v>11</v>
      </c>
      <c r="G51" s="25">
        <f>[1]Produktovody!G86</f>
        <v>0</v>
      </c>
      <c r="H51" s="26">
        <f>'[1]SMYS, BĚLČ, VČEL'!G86</f>
        <v>0</v>
      </c>
      <c r="I51" s="26">
        <f>'[1]Šlapanov + Dálkovody'!G86</f>
        <v>0</v>
      </c>
      <c r="J51" s="26">
        <f>[1]TŘEMOŠNÁ!G86</f>
        <v>0</v>
      </c>
      <c r="K51" s="26">
        <f>[1]HNĚVICE!G86</f>
        <v>0</v>
      </c>
      <c r="L51" s="26">
        <f>[1]STŘELICE!G86</f>
        <v>0</v>
      </c>
      <c r="M51" s="26">
        <f>[1]LOUKOV!G86</f>
        <v>0</v>
      </c>
      <c r="N51" s="26">
        <f>[1]CEREKVICE!G86</f>
        <v>0</v>
      </c>
      <c r="O51" s="26">
        <f>[1]IT!G92</f>
        <v>0</v>
      </c>
      <c r="P51" s="26">
        <f>[1]OBIA!G92</f>
        <v>0</v>
      </c>
      <c r="Q51" s="26">
        <f>[1]HZS!G92</f>
        <v>0</v>
      </c>
      <c r="R51" s="26">
        <f>[1]Investice!G92</f>
        <v>0</v>
      </c>
      <c r="S51" s="27">
        <f>[1]Ostatní!G92</f>
        <v>0</v>
      </c>
    </row>
    <row r="52" spans="1:19" x14ac:dyDescent="0.2">
      <c r="A52" s="21" t="s">
        <v>69</v>
      </c>
      <c r="B52" s="22">
        <f>IF([1]Produktovody!B87+'[1]SMYS, BĚLČ, VČEL'!B87+'[1]Šlapanov + Dálkovody'!B87+[1]TŘEMOŠNÁ!B87+[1]HNĚVICE!B87+[1]STŘELICE!B87+[1]LOUKOV!B87+[1]CEREKVICE!B87+[1]IT!B87+[1]OBIA!B87+[1]HZS!B87+[1]Investice!B87+[1]Ostatní!B87=0,"nehodnoceno",AVERAGE([1]Produktovody!B87,'[1]SMYS, BĚLČ, VČEL'!B87,'[1]Šlapanov + Dálkovody'!B87,[1]TŘEMOŠNÁ!B87,[1]HNĚVICE!B87,[1]STŘELICE!B87,[1]LOUKOV!B87,[1]CEREKVICE!B87,[1]IT!B87,[1]OBIA!B87,[1]HZS!B87,[1]Investice!B87,[1]Ostatní!B87))</f>
        <v>2.8571428571428572</v>
      </c>
      <c r="C52" s="23">
        <f>IF([1]Produktovody!C87+'[1]SMYS, BĚLČ, VČEL'!C87+'[1]Šlapanov + Dálkovody'!C87+[1]TŘEMOŠNÁ!C87+[1]HNĚVICE!C87+[1]STŘELICE!C87+[1]LOUKOV!C87+[1]CEREKVICE!C87+[1]IT!C87+[1]OBIA!C87+[1]HZS!C87+[1]Investice!C87+[1]Ostatní!C87=0,"nehodnoceno",AVERAGE([1]Produktovody!C87,'[1]SMYS, BĚLČ, VČEL'!C87,'[1]Šlapanov + Dálkovody'!C87,[1]TŘEMOŠNÁ!C87,[1]HNĚVICE!C87,[1]STŘELICE!C87,[1]LOUKOV!C87,[1]CEREKVICE!C87,[1]IT!C87,[1]OBIA!C87,[1]HZS!C87,[1]Investice!C87,[1]Ostatní!C87))</f>
        <v>2.8571428571428572</v>
      </c>
      <c r="D52" s="23">
        <f>IF([1]Produktovody!D87+'[1]SMYS, BĚLČ, VČEL'!D87+'[1]Šlapanov + Dálkovody'!D87+[1]TŘEMOŠNÁ!D87+[1]HNĚVICE!D87+[1]STŘELICE!D87+[1]LOUKOV!D87+[1]CEREKVICE!D87+[1]IT!D87+[1]OBIA!D87+[1]HZS!D87+[1]Investice!D87+[1]Ostatní!D87=0,"nehodnoceno",AVERAGE([1]Produktovody!D87,'[1]SMYS, BĚLČ, VČEL'!D87,'[1]Šlapanov + Dálkovody'!D87,[1]TŘEMOŠNÁ!D87,[1]HNĚVICE!D87,[1]STŘELICE!D87,[1]LOUKOV!D87,[1]CEREKVICE!D87,[1]IT!D87,[1]OBIA!D87,[1]HZS!D87,[1]Investice!D87,[1]Ostatní!D87))</f>
        <v>3</v>
      </c>
      <c r="E52" s="24">
        <f>IF([1]Produktovody!E87+'[1]SMYS, BĚLČ, VČEL'!E87+'[1]Šlapanov + Dálkovody'!E87+[1]TŘEMOŠNÁ!E87+[1]HNĚVICE!E87+[1]STŘELICE!E87+[1]LOUKOV!E87+[1]CEREKVICE!E87+[1]IT!E87+[1]OBIA!E87+[1]HZS!E87+[1]Investice!E87+[1]Ostatní!E87=0,"nehodnoceno",AVERAGE([1]Produktovody!E87,'[1]SMYS, BĚLČ, VČEL'!E87,'[1]Šlapanov + Dálkovody'!E87,[1]TŘEMOŠNÁ!E87,[1]HNĚVICE!E87,[1]STŘELICE!E87,[1]LOUKOV!E87,[1]CEREKVICE!E87,[1]IT!E87,[1]OBIA!E87,[1]HZS!E87,[1]Investice!E87,[1]Ostatní!E87))</f>
        <v>2.8571428571428572</v>
      </c>
      <c r="F52" s="16">
        <f t="shared" si="1"/>
        <v>11.571428571428573</v>
      </c>
      <c r="G52" s="25">
        <f>[1]Produktovody!G87</f>
        <v>0</v>
      </c>
      <c r="H52" s="26">
        <f>'[1]SMYS, BĚLČ, VČEL'!G87</f>
        <v>0</v>
      </c>
      <c r="I52" s="26">
        <f>'[1]Šlapanov + Dálkovody'!G87</f>
        <v>0</v>
      </c>
      <c r="J52" s="26">
        <f>[1]TŘEMOŠNÁ!G87</f>
        <v>0</v>
      </c>
      <c r="K52" s="26">
        <f>[1]HNĚVICE!G87</f>
        <v>0</v>
      </c>
      <c r="L52" s="26">
        <f>[1]STŘELICE!G87</f>
        <v>0</v>
      </c>
      <c r="M52" s="26">
        <f>[1]LOUKOV!G87</f>
        <v>0</v>
      </c>
      <c r="N52" s="26">
        <f>[1]CEREKVICE!G87</f>
        <v>0</v>
      </c>
      <c r="O52" s="26">
        <f>[1]IT!G93</f>
        <v>0</v>
      </c>
      <c r="P52" s="26">
        <f>[1]OBIA!G93</f>
        <v>0</v>
      </c>
      <c r="Q52" s="26">
        <f>[1]HZS!G93</f>
        <v>0</v>
      </c>
      <c r="R52" s="26">
        <f>[1]Investice!G93</f>
        <v>0</v>
      </c>
      <c r="S52" s="27">
        <f>[1]Ostatní!G93</f>
        <v>0</v>
      </c>
    </row>
    <row r="53" spans="1:19" x14ac:dyDescent="0.2">
      <c r="A53" s="21" t="s">
        <v>70</v>
      </c>
      <c r="B53" s="22">
        <f>IF([1]Produktovody!B88+'[1]SMYS, BĚLČ, VČEL'!B88+'[1]Šlapanov + Dálkovody'!B88+[1]TŘEMOŠNÁ!B88+[1]HNĚVICE!B88+[1]STŘELICE!B88+[1]LOUKOV!B88+[1]CEREKVICE!B88+[1]IT!B88+[1]OBIA!B88+[1]HZS!B88+[1]Investice!B88+[1]Ostatní!B88=0,"nehodnoceno",AVERAGE([1]Produktovody!B88,'[1]SMYS, BĚLČ, VČEL'!B88,'[1]Šlapanov + Dálkovody'!B88,[1]TŘEMOŠNÁ!B88,[1]HNĚVICE!B88,[1]STŘELICE!B88,[1]LOUKOV!B88,[1]CEREKVICE!B88,[1]IT!B88,[1]OBIA!B88,[1]HZS!B88,[1]Investice!B88,[1]Ostatní!B88))</f>
        <v>3</v>
      </c>
      <c r="C53" s="23">
        <f>IF([1]Produktovody!C88+'[1]SMYS, BĚLČ, VČEL'!C88+'[1]Šlapanov + Dálkovody'!C88+[1]TŘEMOŠNÁ!C88+[1]HNĚVICE!C88+[1]STŘELICE!C88+[1]LOUKOV!C88+[1]CEREKVICE!C88+[1]IT!C88+[1]OBIA!C88+[1]HZS!C88+[1]Investice!C88+[1]Ostatní!C88=0,"nehodnoceno",AVERAGE([1]Produktovody!C88,'[1]SMYS, BĚLČ, VČEL'!C88,'[1]Šlapanov + Dálkovody'!C88,[1]TŘEMOŠNÁ!C88,[1]HNĚVICE!C88,[1]STŘELICE!C88,[1]LOUKOV!C88,[1]CEREKVICE!C88,[1]IT!C88,[1]OBIA!C88,[1]HZS!C88,[1]Investice!C88,[1]Ostatní!C88))</f>
        <v>3</v>
      </c>
      <c r="D53" s="23">
        <f>IF([1]Produktovody!D88+'[1]SMYS, BĚLČ, VČEL'!D88+'[1]Šlapanov + Dálkovody'!D88+[1]TŘEMOŠNÁ!D88+[1]HNĚVICE!D88+[1]STŘELICE!D88+[1]LOUKOV!D88+[1]CEREKVICE!D88+[1]IT!D88+[1]OBIA!D88+[1]HZS!D88+[1]Investice!D88+[1]Ostatní!D88=0,"nehodnoceno",AVERAGE([1]Produktovody!D88,'[1]SMYS, BĚLČ, VČEL'!D88,'[1]Šlapanov + Dálkovody'!D88,[1]TŘEMOŠNÁ!D88,[1]HNĚVICE!D88,[1]STŘELICE!D88,[1]LOUKOV!D88,[1]CEREKVICE!D88,[1]IT!D88,[1]OBIA!D88,[1]HZS!D88,[1]Investice!D88,[1]Ostatní!D88))</f>
        <v>3</v>
      </c>
      <c r="E53" s="24">
        <f>IF([1]Produktovody!E88+'[1]SMYS, BĚLČ, VČEL'!E88+'[1]Šlapanov + Dálkovody'!E88+[1]TŘEMOŠNÁ!E88+[1]HNĚVICE!E88+[1]STŘELICE!E88+[1]LOUKOV!E88+[1]CEREKVICE!E88+[1]IT!E88+[1]OBIA!E88+[1]HZS!E88+[1]Investice!E88+[1]Ostatní!E88=0,"nehodnoceno",AVERAGE([1]Produktovody!E88,'[1]SMYS, BĚLČ, VČEL'!E88,'[1]Šlapanov + Dálkovody'!E88,[1]TŘEMOŠNÁ!E88,[1]HNĚVICE!E88,[1]STŘELICE!E88,[1]LOUKOV!E88,[1]CEREKVICE!E88,[1]IT!E88,[1]OBIA!E88,[1]HZS!E88,[1]Investice!E88,[1]Ostatní!E88))</f>
        <v>3</v>
      </c>
      <c r="F53" s="16">
        <f t="shared" si="1"/>
        <v>12</v>
      </c>
      <c r="G53" s="25">
        <f>[1]Produktovody!G88</f>
        <v>0</v>
      </c>
      <c r="H53" s="26">
        <f>'[1]SMYS, BĚLČ, VČEL'!G88</f>
        <v>0</v>
      </c>
      <c r="I53" s="26">
        <f>'[1]Šlapanov + Dálkovody'!G88</f>
        <v>0</v>
      </c>
      <c r="J53" s="26">
        <f>[1]TŘEMOŠNÁ!G88</f>
        <v>0</v>
      </c>
      <c r="K53" s="26">
        <f>[1]HNĚVICE!G88</f>
        <v>0</v>
      </c>
      <c r="L53" s="26">
        <f>[1]STŘELICE!G88</f>
        <v>0</v>
      </c>
      <c r="M53" s="26">
        <f>[1]LOUKOV!G88</f>
        <v>0</v>
      </c>
      <c r="N53" s="26">
        <f>[1]CEREKVICE!G88</f>
        <v>0</v>
      </c>
      <c r="O53" s="26">
        <f>[1]IT!G94</f>
        <v>0</v>
      </c>
      <c r="P53" s="26">
        <f>[1]OBIA!G94</f>
        <v>0</v>
      </c>
      <c r="Q53" s="26">
        <f>[1]HZS!G94</f>
        <v>0</v>
      </c>
      <c r="R53" s="26">
        <f>[1]Investice!G94</f>
        <v>0</v>
      </c>
      <c r="S53" s="27">
        <f>[1]Ostatní!G94</f>
        <v>0</v>
      </c>
    </row>
    <row r="54" spans="1:19" x14ac:dyDescent="0.2">
      <c r="A54" s="21" t="s">
        <v>71</v>
      </c>
      <c r="B54" s="22">
        <f>IF([1]Produktovody!B89+'[1]SMYS, BĚLČ, VČEL'!B89+'[1]Šlapanov + Dálkovody'!B89+[1]TŘEMOŠNÁ!B89+[1]HNĚVICE!B89+[1]STŘELICE!B89+[1]LOUKOV!B89+[1]CEREKVICE!B89+[1]IT!B89+[1]OBIA!B89+[1]HZS!B89+[1]Investice!B89+[1]Ostatní!B89=0,"nehodnoceno",AVERAGE([1]Produktovody!B89,'[1]SMYS, BĚLČ, VČEL'!B89,'[1]Šlapanov + Dálkovody'!B89,[1]TŘEMOŠNÁ!B89,[1]HNĚVICE!B89,[1]STŘELICE!B89,[1]LOUKOV!B89,[1]CEREKVICE!B89,[1]IT!B89,[1]OBIA!B89,[1]HZS!B89,[1]Investice!B89,[1]Ostatní!B89))</f>
        <v>1</v>
      </c>
      <c r="C54" s="23">
        <f>IF([1]Produktovody!C89+'[1]SMYS, BĚLČ, VČEL'!C89+'[1]Šlapanov + Dálkovody'!C89+[1]TŘEMOŠNÁ!C89+[1]HNĚVICE!C89+[1]STŘELICE!C89+[1]LOUKOV!C89+[1]CEREKVICE!C89+[1]IT!C89+[1]OBIA!C89+[1]HZS!C89+[1]Investice!C89+[1]Ostatní!C89=0,"nehodnoceno",AVERAGE([1]Produktovody!C89,'[1]SMYS, BĚLČ, VČEL'!C89,'[1]Šlapanov + Dálkovody'!C89,[1]TŘEMOŠNÁ!C89,[1]HNĚVICE!C89,[1]STŘELICE!C89,[1]LOUKOV!C89,[1]CEREKVICE!C89,[1]IT!C89,[1]OBIA!C89,[1]HZS!C89,[1]Investice!C89,[1]Ostatní!C89))</f>
        <v>2.5</v>
      </c>
      <c r="D54" s="23">
        <f>IF([1]Produktovody!D89+'[1]SMYS, BĚLČ, VČEL'!D89+'[1]Šlapanov + Dálkovody'!D89+[1]TŘEMOŠNÁ!D89+[1]HNĚVICE!D89+[1]STŘELICE!D89+[1]LOUKOV!D89+[1]CEREKVICE!D89+[1]IT!D89+[1]OBIA!D89+[1]HZS!D89+[1]Investice!D89+[1]Ostatní!D89=0,"nehodnoceno",AVERAGE([1]Produktovody!D89,'[1]SMYS, BĚLČ, VČEL'!D89,'[1]Šlapanov + Dálkovody'!D89,[1]TŘEMOŠNÁ!D89,[1]HNĚVICE!D89,[1]STŘELICE!D89,[1]LOUKOV!D89,[1]CEREKVICE!D89,[1]IT!D89,[1]OBIA!D89,[1]HZS!D89,[1]Investice!D89,[1]Ostatní!D89))</f>
        <v>1</v>
      </c>
      <c r="E54" s="24">
        <f>IF([1]Produktovody!E89+'[1]SMYS, BĚLČ, VČEL'!E89+'[1]Šlapanov + Dálkovody'!E89+[1]TŘEMOŠNÁ!E89+[1]HNĚVICE!E89+[1]STŘELICE!E89+[1]LOUKOV!E89+[1]CEREKVICE!E89+[1]IT!E89+[1]OBIA!E89+[1]HZS!E89+[1]Investice!E89+[1]Ostatní!E89=0,"nehodnoceno",AVERAGE([1]Produktovody!E89,'[1]SMYS, BĚLČ, VČEL'!E89,'[1]Šlapanov + Dálkovody'!E89,[1]TŘEMOŠNÁ!E89,[1]HNĚVICE!E89,[1]STŘELICE!E89,[1]LOUKOV!E89,[1]CEREKVICE!E89,[1]IT!E89,[1]OBIA!E89,[1]HZS!E89,[1]Investice!E89,[1]Ostatní!E89))</f>
        <v>2</v>
      </c>
      <c r="F54" s="16">
        <f t="shared" si="1"/>
        <v>6.5</v>
      </c>
      <c r="G54" s="25">
        <f>[1]Produktovody!G89</f>
        <v>0</v>
      </c>
      <c r="H54" s="26">
        <f>'[1]SMYS, BĚLČ, VČEL'!G89</f>
        <v>0</v>
      </c>
      <c r="I54" s="26">
        <f>'[1]Šlapanov + Dálkovody'!G89</f>
        <v>0</v>
      </c>
      <c r="J54" s="26">
        <f>[1]TŘEMOŠNÁ!G89</f>
        <v>0</v>
      </c>
      <c r="K54" s="26">
        <f>[1]HNĚVICE!G89</f>
        <v>0</v>
      </c>
      <c r="L54" s="26">
        <f>[1]STŘELICE!G89</f>
        <v>0</v>
      </c>
      <c r="M54" s="26">
        <f>[1]LOUKOV!G89</f>
        <v>0</v>
      </c>
      <c r="N54" s="26" t="str">
        <f>[1]CEREKVICE!G89</f>
        <v>Velmi špatné zkušenosti, nedodržování termínů, alkohol na pracovišti… atd…</v>
      </c>
      <c r="O54" s="26">
        <f>[1]IT!G95</f>
        <v>0</v>
      </c>
      <c r="P54" s="26">
        <f>[1]OBIA!G95</f>
        <v>0</v>
      </c>
      <c r="Q54" s="26">
        <f>[1]HZS!G95</f>
        <v>0</v>
      </c>
      <c r="R54" s="26">
        <f>[1]Investice!G95</f>
        <v>0</v>
      </c>
      <c r="S54" s="27">
        <f>[1]Ostatní!G95</f>
        <v>0</v>
      </c>
    </row>
    <row r="55" spans="1:19" x14ac:dyDescent="0.2">
      <c r="A55" s="21" t="s">
        <v>72</v>
      </c>
      <c r="B55" s="22">
        <f>IF([1]Produktovody!B90+'[1]SMYS, BĚLČ, VČEL'!B90+'[1]Šlapanov + Dálkovody'!B90+[1]TŘEMOŠNÁ!B90+[1]HNĚVICE!B90+[1]STŘELICE!B90+[1]LOUKOV!B90+[1]CEREKVICE!B90+[1]IT!B90+[1]OBIA!B90+[1]HZS!B90+[1]Investice!B90+[1]Ostatní!B90=0,"nehodnoceno",AVERAGE([1]Produktovody!B90,'[1]SMYS, BĚLČ, VČEL'!B90,'[1]Šlapanov + Dálkovody'!B90,[1]TŘEMOŠNÁ!B90,[1]HNĚVICE!B90,[1]STŘELICE!B90,[1]LOUKOV!B90,[1]CEREKVICE!B90,[1]IT!B90,[1]OBIA!B90,[1]HZS!B90,[1]Investice!B90,[1]Ostatní!B90))</f>
        <v>3</v>
      </c>
      <c r="C55" s="23">
        <f>IF([1]Produktovody!C90+'[1]SMYS, BĚLČ, VČEL'!C90+'[1]Šlapanov + Dálkovody'!C90+[1]TŘEMOŠNÁ!C90+[1]HNĚVICE!C90+[1]STŘELICE!C90+[1]LOUKOV!C90+[1]CEREKVICE!C90+[1]IT!C90+[1]OBIA!C90+[1]HZS!C90+[1]Investice!C90+[1]Ostatní!C90=0,"nehodnoceno",AVERAGE([1]Produktovody!C90,'[1]SMYS, BĚLČ, VČEL'!C90,'[1]Šlapanov + Dálkovody'!C90,[1]TŘEMOŠNÁ!C90,[1]HNĚVICE!C90,[1]STŘELICE!C90,[1]LOUKOV!C90,[1]CEREKVICE!C90,[1]IT!C90,[1]OBIA!C90,[1]HZS!C90,[1]Investice!C90,[1]Ostatní!C90))</f>
        <v>3</v>
      </c>
      <c r="D55" s="23">
        <f>IF([1]Produktovody!D90+'[1]SMYS, BĚLČ, VČEL'!D90+'[1]Šlapanov + Dálkovody'!D90+[1]TŘEMOŠNÁ!D90+[1]HNĚVICE!D90+[1]STŘELICE!D90+[1]LOUKOV!D90+[1]CEREKVICE!D90+[1]IT!D90+[1]OBIA!D90+[1]HZS!D90+[1]Investice!D90+[1]Ostatní!D90=0,"nehodnoceno",AVERAGE([1]Produktovody!D90,'[1]SMYS, BĚLČ, VČEL'!D90,'[1]Šlapanov + Dálkovody'!D90,[1]TŘEMOŠNÁ!D90,[1]HNĚVICE!D90,[1]STŘELICE!D90,[1]LOUKOV!D90,[1]CEREKVICE!D90,[1]IT!D90,[1]OBIA!D90,[1]HZS!D90,[1]Investice!D90,[1]Ostatní!D90))</f>
        <v>3</v>
      </c>
      <c r="E55" s="24">
        <f>IF([1]Produktovody!E90+'[1]SMYS, BĚLČ, VČEL'!E90+'[1]Šlapanov + Dálkovody'!E90+[1]TŘEMOŠNÁ!E90+[1]HNĚVICE!E90+[1]STŘELICE!E90+[1]LOUKOV!E90+[1]CEREKVICE!E90+[1]IT!E90+[1]OBIA!E90+[1]HZS!E90+[1]Investice!E90+[1]Ostatní!E90=0,"nehodnoceno",AVERAGE([1]Produktovody!E90,'[1]SMYS, BĚLČ, VČEL'!E90,'[1]Šlapanov + Dálkovody'!E90,[1]TŘEMOŠNÁ!E90,[1]HNĚVICE!E90,[1]STŘELICE!E90,[1]LOUKOV!E90,[1]CEREKVICE!E90,[1]IT!E90,[1]OBIA!E90,[1]HZS!E90,[1]Investice!E90,[1]Ostatní!E90))</f>
        <v>3</v>
      </c>
      <c r="F55" s="16">
        <f t="shared" si="1"/>
        <v>12</v>
      </c>
      <c r="G55" s="25">
        <f>[1]Produktovody!G90</f>
        <v>0</v>
      </c>
      <c r="H55" s="26">
        <f>'[1]SMYS, BĚLČ, VČEL'!G90</f>
        <v>0</v>
      </c>
      <c r="I55" s="26">
        <f>'[1]Šlapanov + Dálkovody'!G90</f>
        <v>0</v>
      </c>
      <c r="J55" s="26">
        <f>[1]TŘEMOŠNÁ!G90</f>
        <v>0</v>
      </c>
      <c r="K55" s="26">
        <f>[1]HNĚVICE!G90</f>
        <v>0</v>
      </c>
      <c r="L55" s="26" t="str">
        <f>[1]STŘELICE!G90</f>
        <v>bezproblémová spolupráce</v>
      </c>
      <c r="M55" s="26" t="str">
        <f>[1]LOUKOV!G90</f>
        <v>Čištění roštů, spokojenost</v>
      </c>
      <c r="N55" s="26">
        <f>[1]CEREKVICE!G90</f>
        <v>0</v>
      </c>
      <c r="O55" s="26">
        <f>[1]IT!G96</f>
        <v>0</v>
      </c>
      <c r="P55" s="26">
        <f>[1]OBIA!G96</f>
        <v>0</v>
      </c>
      <c r="Q55" s="26">
        <f>[1]HZS!G96</f>
        <v>0</v>
      </c>
      <c r="R55" s="26">
        <f>[1]Investice!G96</f>
        <v>0</v>
      </c>
      <c r="S55" s="27">
        <f>[1]Ostatní!G96</f>
        <v>0</v>
      </c>
    </row>
    <row r="56" spans="1:19" x14ac:dyDescent="0.2">
      <c r="A56" s="21" t="s">
        <v>73</v>
      </c>
      <c r="B56" s="22">
        <f>IF([1]Produktovody!B93+'[1]SMYS, BĚLČ, VČEL'!B93+'[1]Šlapanov + Dálkovody'!B93+[1]TŘEMOŠNÁ!B93+[1]HNĚVICE!B93+[1]STŘELICE!B93+[1]LOUKOV!B93+[1]CEREKVICE!B93+[1]IT!B93+[1]OBIA!B93+[1]HZS!B93+[1]Investice!B93+[1]Ostatní!B93=0,"nehodnoceno",AVERAGE([1]Produktovody!B93,'[1]SMYS, BĚLČ, VČEL'!B93,'[1]Šlapanov + Dálkovody'!B93,[1]TŘEMOŠNÁ!B93,[1]HNĚVICE!B93,[1]STŘELICE!B93,[1]LOUKOV!B93,[1]CEREKVICE!B93,[1]IT!B93,[1]OBIA!B93,[1]HZS!B93,[1]Investice!B93,[1]Ostatní!B93))</f>
        <v>3</v>
      </c>
      <c r="C56" s="23">
        <f>IF([1]Produktovody!C93+'[1]SMYS, BĚLČ, VČEL'!C93+'[1]Šlapanov + Dálkovody'!C93+[1]TŘEMOŠNÁ!C93+[1]HNĚVICE!C93+[1]STŘELICE!C93+[1]LOUKOV!C93+[1]CEREKVICE!C93+[1]IT!C93+[1]OBIA!C93+[1]HZS!C93+[1]Investice!C93+[1]Ostatní!C93=0,"nehodnoceno",AVERAGE([1]Produktovody!C93,'[1]SMYS, BĚLČ, VČEL'!C93,'[1]Šlapanov + Dálkovody'!C93,[1]TŘEMOŠNÁ!C93,[1]HNĚVICE!C93,[1]STŘELICE!C93,[1]LOUKOV!C93,[1]CEREKVICE!C93,[1]IT!C93,[1]OBIA!C93,[1]HZS!C93,[1]Investice!C93,[1]Ostatní!C93))</f>
        <v>2</v>
      </c>
      <c r="D56" s="23">
        <f>IF([1]Produktovody!D93+'[1]SMYS, BĚLČ, VČEL'!D93+'[1]Šlapanov + Dálkovody'!D93+[1]TŘEMOŠNÁ!D93+[1]HNĚVICE!D93+[1]STŘELICE!D93+[1]LOUKOV!D93+[1]CEREKVICE!D93+[1]IT!D93+[1]OBIA!D93+[1]HZS!D93+[1]Investice!D93+[1]Ostatní!D93=0,"nehodnoceno",AVERAGE([1]Produktovody!D93,'[1]SMYS, BĚLČ, VČEL'!D93,'[1]Šlapanov + Dálkovody'!D93,[1]TŘEMOŠNÁ!D93,[1]HNĚVICE!D93,[1]STŘELICE!D93,[1]LOUKOV!D93,[1]CEREKVICE!D93,[1]IT!D93,[1]OBIA!D93,[1]HZS!D93,[1]Investice!D93,[1]Ostatní!D93))</f>
        <v>3</v>
      </c>
      <c r="E56" s="24">
        <f>IF([1]Produktovody!E93+'[1]SMYS, BĚLČ, VČEL'!E93+'[1]Šlapanov + Dálkovody'!E93+[1]TŘEMOŠNÁ!E93+[1]HNĚVICE!E93+[1]STŘELICE!E93+[1]LOUKOV!E93+[1]CEREKVICE!E93+[1]IT!E93+[1]OBIA!E93+[1]HZS!E93+[1]Investice!E93+[1]Ostatní!E93=0,"nehodnoceno",AVERAGE([1]Produktovody!E93,'[1]SMYS, BĚLČ, VČEL'!E93,'[1]Šlapanov + Dálkovody'!E93,[1]TŘEMOŠNÁ!E93,[1]HNĚVICE!E93,[1]STŘELICE!E93,[1]LOUKOV!E93,[1]CEREKVICE!E93,[1]IT!E93,[1]OBIA!E93,[1]HZS!E93,[1]Investice!E93,[1]Ostatní!E93))</f>
        <v>2</v>
      </c>
      <c r="F56" s="16">
        <f t="shared" si="1"/>
        <v>10</v>
      </c>
      <c r="G56" s="25">
        <f>[1]Produktovody!G93</f>
        <v>0</v>
      </c>
      <c r="H56" s="26">
        <f>'[1]SMYS, BĚLČ, VČEL'!G93</f>
        <v>0</v>
      </c>
      <c r="I56" s="26">
        <f>'[1]Šlapanov + Dálkovody'!G93</f>
        <v>0</v>
      </c>
      <c r="J56" s="26">
        <f>[1]TŘEMOŠNÁ!G93</f>
        <v>0</v>
      </c>
      <c r="K56" s="26">
        <f>[1]HNĚVICE!G93</f>
        <v>0</v>
      </c>
      <c r="L56" s="26">
        <f>[1]STŘELICE!G93</f>
        <v>0</v>
      </c>
      <c r="M56" s="26">
        <f>[1]LOUKOV!G93</f>
        <v>0</v>
      </c>
      <c r="N56" s="26">
        <f>[1]CEREKVICE!G93</f>
        <v>0</v>
      </c>
      <c r="O56" s="26">
        <f>[1]IT!G99</f>
        <v>0</v>
      </c>
      <c r="P56" s="26">
        <f>[1]OBIA!G99</f>
        <v>0</v>
      </c>
      <c r="Q56" s="26">
        <f>[1]HZS!G99</f>
        <v>0</v>
      </c>
      <c r="R56" s="26">
        <f>[1]Investice!G99</f>
        <v>0</v>
      </c>
      <c r="S56" s="27">
        <f>[1]Ostatní!G99</f>
        <v>0</v>
      </c>
    </row>
    <row r="57" spans="1:19" x14ac:dyDescent="0.2">
      <c r="A57" s="21" t="s">
        <v>74</v>
      </c>
      <c r="B57" s="22">
        <f>IF([1]Produktovody!B95+'[1]SMYS, BĚLČ, VČEL'!B95+'[1]Šlapanov + Dálkovody'!B95+[1]TŘEMOŠNÁ!B95+[1]HNĚVICE!B95+[1]STŘELICE!B95+[1]LOUKOV!B95+[1]CEREKVICE!B95+[1]IT!B95+[1]OBIA!B95+[1]HZS!B95+[1]Investice!B95+[1]Ostatní!B95=0,"nehodnoceno",AVERAGE([1]Produktovody!B95,'[1]SMYS, BĚLČ, VČEL'!B95,'[1]Šlapanov + Dálkovody'!B95,[1]TŘEMOŠNÁ!B95,[1]HNĚVICE!B95,[1]STŘELICE!B95,[1]LOUKOV!B95,[1]CEREKVICE!B95,[1]IT!B95,[1]OBIA!B95,[1]HZS!B95,[1]Investice!B95,[1]Ostatní!B95))</f>
        <v>3</v>
      </c>
      <c r="C57" s="23">
        <f>IF([1]Produktovody!C95+'[1]SMYS, BĚLČ, VČEL'!C95+'[1]Šlapanov + Dálkovody'!C95+[1]TŘEMOŠNÁ!C95+[1]HNĚVICE!C95+[1]STŘELICE!C95+[1]LOUKOV!C95+[1]CEREKVICE!C95+[1]IT!C95+[1]OBIA!C95+[1]HZS!C95+[1]Investice!C95+[1]Ostatní!C95=0,"nehodnoceno",AVERAGE([1]Produktovody!C95,'[1]SMYS, BĚLČ, VČEL'!C95,'[1]Šlapanov + Dálkovody'!C95,[1]TŘEMOŠNÁ!C95,[1]HNĚVICE!C95,[1]STŘELICE!C95,[1]LOUKOV!C95,[1]CEREKVICE!C95,[1]IT!C95,[1]OBIA!C95,[1]HZS!C95,[1]Investice!C95,[1]Ostatní!C95))</f>
        <v>3</v>
      </c>
      <c r="D57" s="23">
        <f>IF([1]Produktovody!D95+'[1]SMYS, BĚLČ, VČEL'!D95+'[1]Šlapanov + Dálkovody'!D95+[1]TŘEMOŠNÁ!D95+[1]HNĚVICE!D95+[1]STŘELICE!D95+[1]LOUKOV!D95+[1]CEREKVICE!D95+[1]IT!D95+[1]OBIA!D95+[1]HZS!D95+[1]Investice!D95+[1]Ostatní!D95=0,"nehodnoceno",AVERAGE([1]Produktovody!D95,'[1]SMYS, BĚLČ, VČEL'!D95,'[1]Šlapanov + Dálkovody'!D95,[1]TŘEMOŠNÁ!D95,[1]HNĚVICE!D95,[1]STŘELICE!D95,[1]LOUKOV!D95,[1]CEREKVICE!D95,[1]IT!D95,[1]OBIA!D95,[1]HZS!D95,[1]Investice!D95,[1]Ostatní!D95))</f>
        <v>3</v>
      </c>
      <c r="E57" s="24">
        <f>IF([1]Produktovody!E95+'[1]SMYS, BĚLČ, VČEL'!E95+'[1]Šlapanov + Dálkovody'!E95+[1]TŘEMOŠNÁ!E95+[1]HNĚVICE!E95+[1]STŘELICE!E95+[1]LOUKOV!E95+[1]CEREKVICE!E95+[1]IT!E95+[1]OBIA!E95+[1]HZS!E95+[1]Investice!E95+[1]Ostatní!E95=0,"nehodnoceno",AVERAGE([1]Produktovody!E95,'[1]SMYS, BĚLČ, VČEL'!E95,'[1]Šlapanov + Dálkovody'!E95,[1]TŘEMOŠNÁ!E95,[1]HNĚVICE!E95,[1]STŘELICE!E95,[1]LOUKOV!E95,[1]CEREKVICE!E95,[1]IT!E95,[1]OBIA!E95,[1]HZS!E95,[1]Investice!E95,[1]Ostatní!E95))</f>
        <v>3</v>
      </c>
      <c r="F57" s="16">
        <f t="shared" si="1"/>
        <v>12</v>
      </c>
      <c r="G57" s="25">
        <f>[1]Produktovody!G95</f>
        <v>0</v>
      </c>
      <c r="H57" s="26">
        <f>'[1]SMYS, BĚLČ, VČEL'!G95</f>
        <v>0</v>
      </c>
      <c r="I57" s="26">
        <f>'[1]Šlapanov + Dálkovody'!G95</f>
        <v>0</v>
      </c>
      <c r="J57" s="26">
        <f>[1]TŘEMOŠNÁ!G95</f>
        <v>0</v>
      </c>
      <c r="K57" s="26">
        <f>[1]HNĚVICE!G95</f>
        <v>0</v>
      </c>
      <c r="L57" s="26" t="str">
        <f>[1]STŘELICE!G95</f>
        <v>bezproblémová spolupráce</v>
      </c>
      <c r="M57" s="26">
        <f>[1]LOUKOV!G95</f>
        <v>0</v>
      </c>
      <c r="N57" s="26">
        <f>[1]CEREKVICE!G95</f>
        <v>0</v>
      </c>
      <c r="O57" s="26">
        <f>[1]IT!G101</f>
        <v>0</v>
      </c>
      <c r="P57" s="26">
        <f>[1]OBIA!G101</f>
        <v>0</v>
      </c>
      <c r="Q57" s="26">
        <f>[1]HZS!G101</f>
        <v>0</v>
      </c>
      <c r="R57" s="26">
        <f>[1]Investice!G101</f>
        <v>0</v>
      </c>
      <c r="S57" s="27">
        <f>[1]Ostatní!G101</f>
        <v>0</v>
      </c>
    </row>
    <row r="58" spans="1:19" x14ac:dyDescent="0.2">
      <c r="A58" s="21" t="s">
        <v>75</v>
      </c>
      <c r="B58" s="22">
        <f>IF([1]Produktovody!B97+'[1]SMYS, BĚLČ, VČEL'!B97+'[1]Šlapanov + Dálkovody'!B97+[1]TŘEMOŠNÁ!B97+[1]HNĚVICE!B97+[1]STŘELICE!B97+[1]LOUKOV!B97+[1]CEREKVICE!B97+[1]IT!B97+[1]OBIA!B97+[1]HZS!B97+[1]Investice!B97+[1]Ostatní!B97=0,"nehodnoceno",AVERAGE([1]Produktovody!B97,'[1]SMYS, BĚLČ, VČEL'!B97,'[1]Šlapanov + Dálkovody'!B97,[1]TŘEMOŠNÁ!B97,[1]HNĚVICE!B97,[1]STŘELICE!B97,[1]LOUKOV!B97,[1]CEREKVICE!B97,[1]IT!B97,[1]OBIA!B97,[1]HZS!B97,[1]Investice!B97,[1]Ostatní!B97))</f>
        <v>3</v>
      </c>
      <c r="C58" s="23">
        <f>IF([1]Produktovody!C97+'[1]SMYS, BĚLČ, VČEL'!C97+'[1]Šlapanov + Dálkovody'!C97+[1]TŘEMOŠNÁ!C97+[1]HNĚVICE!C97+[1]STŘELICE!C97+[1]LOUKOV!C97+[1]CEREKVICE!C97+[1]IT!C97+[1]OBIA!C97+[1]HZS!C97+[1]Investice!C97+[1]Ostatní!C97=0,"nehodnoceno",AVERAGE([1]Produktovody!C97,'[1]SMYS, BĚLČ, VČEL'!C97,'[1]Šlapanov + Dálkovody'!C97,[1]TŘEMOŠNÁ!C97,[1]HNĚVICE!C97,[1]STŘELICE!C97,[1]LOUKOV!C97,[1]CEREKVICE!C97,[1]IT!C97,[1]OBIA!C97,[1]HZS!C97,[1]Investice!C97,[1]Ostatní!C97))</f>
        <v>3</v>
      </c>
      <c r="D58" s="23">
        <f>IF([1]Produktovody!D97+'[1]SMYS, BĚLČ, VČEL'!D97+'[1]Šlapanov + Dálkovody'!D97+[1]TŘEMOŠNÁ!D97+[1]HNĚVICE!D97+[1]STŘELICE!D97+[1]LOUKOV!D97+[1]CEREKVICE!D97+[1]IT!D97+[1]OBIA!D97+[1]HZS!D97+[1]Investice!D97+[1]Ostatní!D97=0,"nehodnoceno",AVERAGE([1]Produktovody!D97,'[1]SMYS, BĚLČ, VČEL'!D97,'[1]Šlapanov + Dálkovody'!D97,[1]TŘEMOŠNÁ!D97,[1]HNĚVICE!D97,[1]STŘELICE!D97,[1]LOUKOV!D97,[1]CEREKVICE!D97,[1]IT!D97,[1]OBIA!D97,[1]HZS!D97,[1]Investice!D97,[1]Ostatní!D97))</f>
        <v>3</v>
      </c>
      <c r="E58" s="24">
        <f>IF([1]Produktovody!E97+'[1]SMYS, BĚLČ, VČEL'!E97+'[1]Šlapanov + Dálkovody'!E97+[1]TŘEMOŠNÁ!E97+[1]HNĚVICE!E97+[1]STŘELICE!E97+[1]LOUKOV!E97+[1]CEREKVICE!E97+[1]IT!E97+[1]OBIA!E97+[1]HZS!E97+[1]Investice!E97+[1]Ostatní!E97=0,"nehodnoceno",AVERAGE([1]Produktovody!E97,'[1]SMYS, BĚLČ, VČEL'!E97,'[1]Šlapanov + Dálkovody'!E97,[1]TŘEMOŠNÁ!E97,[1]HNĚVICE!E97,[1]STŘELICE!E97,[1]LOUKOV!E97,[1]CEREKVICE!E97,[1]IT!E97,[1]OBIA!E97,[1]HZS!E97,[1]Investice!E97,[1]Ostatní!E97))</f>
        <v>3</v>
      </c>
      <c r="F58" s="16">
        <f t="shared" si="1"/>
        <v>12</v>
      </c>
      <c r="G58" s="25">
        <f>[1]Produktovody!G97</f>
        <v>0</v>
      </c>
      <c r="H58" s="26">
        <f>'[1]SMYS, BĚLČ, VČEL'!G97</f>
        <v>0</v>
      </c>
      <c r="I58" s="26">
        <f>'[1]Šlapanov + Dálkovody'!G97</f>
        <v>0</v>
      </c>
      <c r="J58" s="26">
        <f>[1]TŘEMOŠNÁ!G97</f>
        <v>0</v>
      </c>
      <c r="K58" s="26">
        <f>[1]HNĚVICE!G97</f>
        <v>0</v>
      </c>
      <c r="L58" s="26">
        <f>[1]STŘELICE!G97</f>
        <v>0</v>
      </c>
      <c r="M58" s="26">
        <f>[1]LOUKOV!G97</f>
        <v>0</v>
      </c>
      <c r="N58" s="26">
        <f>[1]CEREKVICE!G97</f>
        <v>0</v>
      </c>
      <c r="O58" s="26">
        <f>[1]IT!G103</f>
        <v>0</v>
      </c>
      <c r="P58" s="26">
        <f>[1]OBIA!G103</f>
        <v>0</v>
      </c>
      <c r="Q58" s="26">
        <f>[1]HZS!G103</f>
        <v>0</v>
      </c>
      <c r="R58" s="26">
        <f>[1]Investice!G103</f>
        <v>0</v>
      </c>
      <c r="S58" s="27">
        <f>[1]Ostatní!G103</f>
        <v>0</v>
      </c>
    </row>
    <row r="59" spans="1:19" x14ac:dyDescent="0.2">
      <c r="A59" s="21" t="s">
        <v>76</v>
      </c>
      <c r="B59" s="22">
        <f>IF([1]Produktovody!B109+'[1]SMYS, BĚLČ, VČEL'!B109+'[1]Šlapanov + Dálkovody'!B109+[1]TŘEMOŠNÁ!B109+[1]HNĚVICE!B109+[1]STŘELICE!B109+[1]LOUKOV!B109+[1]CEREKVICE!B109+[1]IT!B109+[1]OBIA!B109+[1]HZS!B109+[1]Investice!B109+[1]Ostatní!B109=0,"nehodnoceno",AVERAGE([1]Produktovody!B109,'[1]SMYS, BĚLČ, VČEL'!B109,'[1]Šlapanov + Dálkovody'!B109,[1]TŘEMOŠNÁ!B109,[1]HNĚVICE!B109,[1]STŘELICE!B109,[1]LOUKOV!B109,[1]CEREKVICE!B109,[1]IT!B109,[1]OBIA!B109,[1]HZS!B109,[1]Investice!B109,[1]Ostatní!B109))</f>
        <v>3</v>
      </c>
      <c r="C59" s="23">
        <f>IF([1]Produktovody!C109+'[1]SMYS, BĚLČ, VČEL'!C109+'[1]Šlapanov + Dálkovody'!C109+[1]TŘEMOŠNÁ!C109+[1]HNĚVICE!C109+[1]STŘELICE!C109+[1]LOUKOV!C109+[1]CEREKVICE!C109+[1]IT!C109+[1]OBIA!C109+[1]HZS!C109+[1]Investice!C109+[1]Ostatní!C109=0,"nehodnoceno",AVERAGE([1]Produktovody!C109,'[1]SMYS, BĚLČ, VČEL'!C109,'[1]Šlapanov + Dálkovody'!C109,[1]TŘEMOŠNÁ!C109,[1]HNĚVICE!C109,[1]STŘELICE!C109,[1]LOUKOV!C109,[1]CEREKVICE!C109,[1]IT!C109,[1]OBIA!C109,[1]HZS!C109,[1]Investice!C109,[1]Ostatní!C109))</f>
        <v>3</v>
      </c>
      <c r="D59" s="23">
        <f>IF([1]Produktovody!D109+'[1]SMYS, BĚLČ, VČEL'!D109+'[1]Šlapanov + Dálkovody'!D109+[1]TŘEMOŠNÁ!D109+[1]HNĚVICE!D109+[1]STŘELICE!D109+[1]LOUKOV!D109+[1]CEREKVICE!D109+[1]IT!D109+[1]OBIA!D109+[1]HZS!D109+[1]Investice!D109+[1]Ostatní!D109=0,"nehodnoceno",AVERAGE([1]Produktovody!D109,'[1]SMYS, BĚLČ, VČEL'!D109,'[1]Šlapanov + Dálkovody'!D109,[1]TŘEMOŠNÁ!D109,[1]HNĚVICE!D109,[1]STŘELICE!D109,[1]LOUKOV!D109,[1]CEREKVICE!D109,[1]IT!D109,[1]OBIA!D109,[1]HZS!D109,[1]Investice!D109,[1]Ostatní!D109))</f>
        <v>2</v>
      </c>
      <c r="E59" s="24">
        <f>IF([1]Produktovody!E109+'[1]SMYS, BĚLČ, VČEL'!E109+'[1]Šlapanov + Dálkovody'!E109+[1]TŘEMOŠNÁ!E109+[1]HNĚVICE!E109+[1]STŘELICE!E109+[1]LOUKOV!E109+[1]CEREKVICE!E109+[1]IT!E109+[1]OBIA!E109+[1]HZS!E109+[1]Investice!E109+[1]Ostatní!E109=0,"nehodnoceno",AVERAGE([1]Produktovody!E109,'[1]SMYS, BĚLČ, VČEL'!E109,'[1]Šlapanov + Dálkovody'!E109,[1]TŘEMOŠNÁ!E109,[1]HNĚVICE!E109,[1]STŘELICE!E109,[1]LOUKOV!E109,[1]CEREKVICE!E109,[1]IT!E109,[1]OBIA!E109,[1]HZS!E109,[1]Investice!E109,[1]Ostatní!E109))</f>
        <v>3</v>
      </c>
      <c r="F59" s="16">
        <f t="shared" si="1"/>
        <v>11</v>
      </c>
      <c r="G59" s="25">
        <f>[1]Produktovody!G109</f>
        <v>0</v>
      </c>
      <c r="H59" s="26">
        <f>'[1]SMYS, BĚLČ, VČEL'!G109</f>
        <v>0</v>
      </c>
      <c r="I59" s="26">
        <f>'[1]Šlapanov + Dálkovody'!G109</f>
        <v>0</v>
      </c>
      <c r="J59" s="26">
        <f>[1]TŘEMOŠNÁ!G109</f>
        <v>0</v>
      </c>
      <c r="K59" s="26">
        <f>[1]HNĚVICE!G109</f>
        <v>0</v>
      </c>
      <c r="L59" s="26" t="str">
        <f>[1]STŘELICE!G109</f>
        <v>občas dlouhé termíny dodání nabídek i provedení akcí</v>
      </c>
      <c r="M59" s="26">
        <f>[1]LOUKOV!G109</f>
        <v>0</v>
      </c>
      <c r="N59" s="26">
        <f>[1]CEREKVICE!G109</f>
        <v>0</v>
      </c>
      <c r="O59" s="26">
        <f>[1]IT!G115</f>
        <v>0</v>
      </c>
      <c r="P59" s="26">
        <f>[1]OBIA!G115</f>
        <v>0</v>
      </c>
      <c r="Q59" s="26">
        <f>[1]HZS!G115</f>
        <v>0</v>
      </c>
      <c r="R59" s="26">
        <f>[1]Investice!G115</f>
        <v>0</v>
      </c>
      <c r="S59" s="27">
        <f>[1]Ostatní!G115</f>
        <v>0</v>
      </c>
    </row>
    <row r="60" spans="1:19" x14ac:dyDescent="0.2">
      <c r="A60" s="21" t="s">
        <v>77</v>
      </c>
      <c r="B60" s="22">
        <f>IF([1]Produktovody!B110+'[1]SMYS, BĚLČ, VČEL'!B110+'[1]Šlapanov + Dálkovody'!B110+[1]TŘEMOŠNÁ!B110+[1]HNĚVICE!B110+[1]STŘELICE!B110+[1]LOUKOV!B110+[1]CEREKVICE!B110+[1]IT!B110+[1]OBIA!B110+[1]HZS!B110+[1]Investice!B110+[1]Ostatní!B110=0,"nehodnoceno",AVERAGE([1]Produktovody!B110,'[1]SMYS, BĚLČ, VČEL'!B110,'[1]Šlapanov + Dálkovody'!B110,[1]TŘEMOŠNÁ!B110,[1]HNĚVICE!B110,[1]STŘELICE!B110,[1]LOUKOV!B110,[1]CEREKVICE!B110,[1]IT!B110,[1]OBIA!B110,[1]HZS!B110,[1]Investice!B110,[1]Ostatní!B110))</f>
        <v>1</v>
      </c>
      <c r="C60" s="23">
        <f>IF([1]Produktovody!C110+'[1]SMYS, BĚLČ, VČEL'!C110+'[1]Šlapanov + Dálkovody'!C110+[1]TŘEMOŠNÁ!C110+[1]HNĚVICE!C110+[1]STŘELICE!C110+[1]LOUKOV!C110+[1]CEREKVICE!C110+[1]IT!C110+[1]OBIA!C110+[1]HZS!C110+[1]Investice!C110+[1]Ostatní!C110=0,"nehodnoceno",AVERAGE([1]Produktovody!C110,'[1]SMYS, BĚLČ, VČEL'!C110,'[1]Šlapanov + Dálkovody'!C110,[1]TŘEMOŠNÁ!C110,[1]HNĚVICE!C110,[1]STŘELICE!C110,[1]LOUKOV!C110,[1]CEREKVICE!C110,[1]IT!C110,[1]OBIA!C110,[1]HZS!C110,[1]Investice!C110,[1]Ostatní!C110))</f>
        <v>2</v>
      </c>
      <c r="D60" s="23">
        <f>IF([1]Produktovody!D110+'[1]SMYS, BĚLČ, VČEL'!D110+'[1]Šlapanov + Dálkovody'!D110+[1]TŘEMOŠNÁ!D110+[1]HNĚVICE!D110+[1]STŘELICE!D110+[1]LOUKOV!D110+[1]CEREKVICE!D110+[1]IT!D110+[1]OBIA!D110+[1]HZS!D110+[1]Investice!D110+[1]Ostatní!D110=0,"nehodnoceno",AVERAGE([1]Produktovody!D110,'[1]SMYS, BĚLČ, VČEL'!D110,'[1]Šlapanov + Dálkovody'!D110,[1]TŘEMOŠNÁ!D110,[1]HNĚVICE!D110,[1]STŘELICE!D110,[1]LOUKOV!D110,[1]CEREKVICE!D110,[1]IT!D110,[1]OBIA!D110,[1]HZS!D110,[1]Investice!D110,[1]Ostatní!D110))</f>
        <v>3</v>
      </c>
      <c r="E60" s="24">
        <f>IF([1]Produktovody!E110+'[1]SMYS, BĚLČ, VČEL'!E110+'[1]Šlapanov + Dálkovody'!E110+[1]TŘEMOŠNÁ!E110+[1]HNĚVICE!E110+[1]STŘELICE!E110+[1]LOUKOV!E110+[1]CEREKVICE!E110+[1]IT!E110+[1]OBIA!E110+[1]HZS!E110+[1]Investice!E110+[1]Ostatní!E110=0,"nehodnoceno",AVERAGE([1]Produktovody!E110,'[1]SMYS, BĚLČ, VČEL'!E110,'[1]Šlapanov + Dálkovody'!E110,[1]TŘEMOŠNÁ!E110,[1]HNĚVICE!E110,[1]STŘELICE!E110,[1]LOUKOV!E110,[1]CEREKVICE!E110,[1]IT!E110,[1]OBIA!E110,[1]HZS!E110,[1]Investice!E110,[1]Ostatní!E110))</f>
        <v>1</v>
      </c>
      <c r="F60" s="16">
        <f t="shared" si="1"/>
        <v>7</v>
      </c>
      <c r="G60" s="25">
        <f>[1]Produktovody!G110</f>
        <v>0</v>
      </c>
      <c r="H60" s="26">
        <f>'[1]SMYS, BĚLČ, VČEL'!G110</f>
        <v>0</v>
      </c>
      <c r="I60" s="26">
        <f>'[1]Šlapanov + Dálkovody'!G110</f>
        <v>0</v>
      </c>
      <c r="J60" s="26">
        <f>[1]TŘEMOŠNÁ!G110</f>
        <v>0</v>
      </c>
      <c r="K60" s="26">
        <f>[1]HNĚVICE!G110</f>
        <v>0</v>
      </c>
      <c r="L60" s="26">
        <f>[1]STŘELICE!G110</f>
        <v>0</v>
      </c>
      <c r="M60" s="26">
        <f>[1]LOUKOV!G110</f>
        <v>0</v>
      </c>
      <c r="N60" s="26">
        <f>[1]CEREKVICE!G110</f>
        <v>0</v>
      </c>
      <c r="O60" s="26">
        <f>[1]IT!G116</f>
        <v>0</v>
      </c>
      <c r="P60" s="26">
        <f>[1]OBIA!G116</f>
        <v>0</v>
      </c>
      <c r="Q60" s="26">
        <f>[1]HZS!G116</f>
        <v>0</v>
      </c>
      <c r="R60" s="26">
        <f>[1]Investice!G116</f>
        <v>0</v>
      </c>
      <c r="S60" s="27">
        <f>[1]Ostatní!G116</f>
        <v>0</v>
      </c>
    </row>
    <row r="61" spans="1:19" x14ac:dyDescent="0.2">
      <c r="A61" s="21" t="s">
        <v>78</v>
      </c>
      <c r="B61" s="22">
        <f>IF([1]Produktovody!B111+'[1]SMYS, BĚLČ, VČEL'!B111+'[1]Šlapanov + Dálkovody'!B111+[1]TŘEMOŠNÁ!B111+[1]HNĚVICE!B111+[1]STŘELICE!B111+[1]LOUKOV!B111+[1]CEREKVICE!B111+[1]IT!B111+[1]OBIA!B111+[1]HZS!B111+[1]Investice!B111+[1]Ostatní!B111=0,"nehodnoceno",AVERAGE([1]Produktovody!B111,'[1]SMYS, BĚLČ, VČEL'!B111,'[1]Šlapanov + Dálkovody'!B111,[1]TŘEMOŠNÁ!B111,[1]HNĚVICE!B111,[1]STŘELICE!B111,[1]LOUKOV!B111,[1]CEREKVICE!B111,[1]IT!B111,[1]OBIA!B111,[1]HZS!B111,[1]Investice!B111,[1]Ostatní!B111))</f>
        <v>2.8</v>
      </c>
      <c r="C61" s="23">
        <f>IF([1]Produktovody!C111+'[1]SMYS, BĚLČ, VČEL'!C111+'[1]Šlapanov + Dálkovody'!C111+[1]TŘEMOŠNÁ!C111+[1]HNĚVICE!C111+[1]STŘELICE!C111+[1]LOUKOV!C111+[1]CEREKVICE!C111+[1]IT!C111+[1]OBIA!C111+[1]HZS!C111+[1]Investice!C111+[1]Ostatní!C111=0,"nehodnoceno",AVERAGE([1]Produktovody!C111,'[1]SMYS, BĚLČ, VČEL'!C111,'[1]Šlapanov + Dálkovody'!C111,[1]TŘEMOŠNÁ!C111,[1]HNĚVICE!C111,[1]STŘELICE!C111,[1]LOUKOV!C111,[1]CEREKVICE!C111,[1]IT!C111,[1]OBIA!C111,[1]HZS!C111,[1]Investice!C111,[1]Ostatní!C111))</f>
        <v>2.6</v>
      </c>
      <c r="D61" s="23">
        <f>IF([1]Produktovody!D111+'[1]SMYS, BĚLČ, VČEL'!D111+'[1]Šlapanov + Dálkovody'!D111+[1]TŘEMOŠNÁ!D111+[1]HNĚVICE!D111+[1]STŘELICE!D111+[1]LOUKOV!D111+[1]CEREKVICE!D111+[1]IT!D111+[1]OBIA!D111+[1]HZS!D111+[1]Investice!D111+[1]Ostatní!D111=0,"nehodnoceno",AVERAGE([1]Produktovody!D111,'[1]SMYS, BĚLČ, VČEL'!D111,'[1]Šlapanov + Dálkovody'!D111,[1]TŘEMOŠNÁ!D111,[1]HNĚVICE!D111,[1]STŘELICE!D111,[1]LOUKOV!D111,[1]CEREKVICE!D111,[1]IT!D111,[1]OBIA!D111,[1]HZS!D111,[1]Investice!D111,[1]Ostatní!D111))</f>
        <v>2.4</v>
      </c>
      <c r="E61" s="24">
        <f>IF([1]Produktovody!E111+'[1]SMYS, BĚLČ, VČEL'!E111+'[1]Šlapanov + Dálkovody'!E111+[1]TŘEMOŠNÁ!E111+[1]HNĚVICE!E111+[1]STŘELICE!E111+[1]LOUKOV!E111+[1]CEREKVICE!E111+[1]IT!E111+[1]OBIA!E111+[1]HZS!E111+[1]Investice!E111+[1]Ostatní!E111=0,"nehodnoceno",AVERAGE([1]Produktovody!E111,'[1]SMYS, BĚLČ, VČEL'!E111,'[1]Šlapanov + Dálkovody'!E111,[1]TŘEMOŠNÁ!E111,[1]HNĚVICE!E111,[1]STŘELICE!E111,[1]LOUKOV!E111,[1]CEREKVICE!E111,[1]IT!E111,[1]OBIA!E111,[1]HZS!E111,[1]Investice!E111,[1]Ostatní!E111))</f>
        <v>3</v>
      </c>
      <c r="F61" s="16">
        <f t="shared" si="1"/>
        <v>10.8</v>
      </c>
      <c r="G61" s="25">
        <f>[1]Produktovody!G111</f>
        <v>0</v>
      </c>
      <c r="H61" s="26">
        <f>'[1]SMYS, BĚLČ, VČEL'!G111</f>
        <v>0</v>
      </c>
      <c r="I61" s="26">
        <f>'[1]Šlapanov + Dálkovody'!G111</f>
        <v>0</v>
      </c>
      <c r="J61" s="26">
        <f>[1]TŘEMOŠNÁ!G111</f>
        <v>0</v>
      </c>
      <c r="K61" s="26">
        <f>[1]HNĚVICE!G111</f>
        <v>0</v>
      </c>
      <c r="L61" s="26" t="str">
        <f>[1]STŘELICE!G111</f>
        <v>bezproblémová spolupráce</v>
      </c>
      <c r="M61" s="26" t="str">
        <f>[1]LOUKOV!G111</f>
        <v>Zhoršená dlouhodobá spolupráce, nekvalitní armatury nízkotlak</v>
      </c>
      <c r="N61" s="26" t="str">
        <f>[1]CEREKVICE!G111</f>
        <v>Prakticky monopolní dodavatel - Grove</v>
      </c>
      <c r="O61" s="26">
        <f>[1]IT!G117</f>
        <v>0</v>
      </c>
      <c r="P61" s="26">
        <f>[1]OBIA!G117</f>
        <v>0</v>
      </c>
      <c r="Q61" s="26">
        <f>[1]HZS!G117</f>
        <v>0</v>
      </c>
      <c r="R61" s="26">
        <f>[1]Investice!G117</f>
        <v>0</v>
      </c>
      <c r="S61" s="27">
        <f>[1]Ostatní!G117</f>
        <v>0</v>
      </c>
    </row>
    <row r="62" spans="1:19" x14ac:dyDescent="0.2">
      <c r="A62" s="21" t="s">
        <v>79</v>
      </c>
      <c r="B62" s="22">
        <f>IF([1]Produktovody!B113+'[1]SMYS, BĚLČ, VČEL'!B113+'[1]Šlapanov + Dálkovody'!B113+[1]TŘEMOŠNÁ!B113+[1]HNĚVICE!B113+[1]STŘELICE!B113+[1]LOUKOV!B113+[1]CEREKVICE!B113+[1]IT!B113+[1]OBIA!B113+[1]HZS!B113+[1]Investice!B113+[1]Ostatní!B113=0,"nehodnoceno",AVERAGE([1]Produktovody!B113,'[1]SMYS, BĚLČ, VČEL'!B113,'[1]Šlapanov + Dálkovody'!B113,[1]TŘEMOŠNÁ!B113,[1]HNĚVICE!B113,[1]STŘELICE!B113,[1]LOUKOV!B113,[1]CEREKVICE!B113,[1]IT!B113,[1]OBIA!B113,[1]HZS!B113,[1]Investice!B113,[1]Ostatní!B113))</f>
        <v>3</v>
      </c>
      <c r="C62" s="23">
        <f>IF([1]Produktovody!C113+'[1]SMYS, BĚLČ, VČEL'!C113+'[1]Šlapanov + Dálkovody'!C113+[1]TŘEMOŠNÁ!C113+[1]HNĚVICE!C113+[1]STŘELICE!C113+[1]LOUKOV!C113+[1]CEREKVICE!C113+[1]IT!C113+[1]OBIA!C113+[1]HZS!C113+[1]Investice!C113+[1]Ostatní!C113=0,"nehodnoceno",AVERAGE([1]Produktovody!C113,'[1]SMYS, BĚLČ, VČEL'!C113,'[1]Šlapanov + Dálkovody'!C113,[1]TŘEMOŠNÁ!C113,[1]HNĚVICE!C113,[1]STŘELICE!C113,[1]LOUKOV!C113,[1]CEREKVICE!C113,[1]IT!C113,[1]OBIA!C113,[1]HZS!C113,[1]Investice!C113,[1]Ostatní!C113))</f>
        <v>2.75</v>
      </c>
      <c r="D62" s="23">
        <f>IF([1]Produktovody!D113+'[1]SMYS, BĚLČ, VČEL'!D113+'[1]Šlapanov + Dálkovody'!D113+[1]TŘEMOŠNÁ!D113+[1]HNĚVICE!D113+[1]STŘELICE!D113+[1]LOUKOV!D113+[1]CEREKVICE!D113+[1]IT!D113+[1]OBIA!D113+[1]HZS!D113+[1]Investice!D113+[1]Ostatní!D113=0,"nehodnoceno",AVERAGE([1]Produktovody!D113,'[1]SMYS, BĚLČ, VČEL'!D113,'[1]Šlapanov + Dálkovody'!D113,[1]TŘEMOŠNÁ!D113,[1]HNĚVICE!D113,[1]STŘELICE!D113,[1]LOUKOV!D113,[1]CEREKVICE!D113,[1]IT!D113,[1]OBIA!D113,[1]HZS!D113,[1]Investice!D113,[1]Ostatní!D113))</f>
        <v>3</v>
      </c>
      <c r="E62" s="24">
        <f>IF([1]Produktovody!E113+'[1]SMYS, BĚLČ, VČEL'!E113+'[1]Šlapanov + Dálkovody'!E113+[1]TŘEMOŠNÁ!E113+[1]HNĚVICE!E113+[1]STŘELICE!E113+[1]LOUKOV!E113+[1]CEREKVICE!E113+[1]IT!E113+[1]OBIA!E113+[1]HZS!E113+[1]Investice!E113+[1]Ostatní!E113=0,"nehodnoceno",AVERAGE([1]Produktovody!E113,'[1]SMYS, BĚLČ, VČEL'!E113,'[1]Šlapanov + Dálkovody'!E113,[1]TŘEMOŠNÁ!E113,[1]HNĚVICE!E113,[1]STŘELICE!E113,[1]LOUKOV!E113,[1]CEREKVICE!E113,[1]IT!E113,[1]OBIA!E113,[1]HZS!E113,[1]Investice!E113,[1]Ostatní!E113))</f>
        <v>3</v>
      </c>
      <c r="F62" s="16">
        <f t="shared" si="1"/>
        <v>11.75</v>
      </c>
      <c r="G62" s="25">
        <f>[1]Produktovody!G113</f>
        <v>0</v>
      </c>
      <c r="H62" s="26">
        <f>'[1]SMYS, BĚLČ, VČEL'!G113</f>
        <v>0</v>
      </c>
      <c r="I62" s="26">
        <f>'[1]Šlapanov + Dálkovody'!G113</f>
        <v>0</v>
      </c>
      <c r="J62" s="26">
        <f>[1]TŘEMOŠNÁ!G113</f>
        <v>0</v>
      </c>
      <c r="K62" s="26">
        <f>[1]HNĚVICE!G113</f>
        <v>0</v>
      </c>
      <c r="L62" s="26">
        <f>[1]STŘELICE!G113</f>
        <v>0</v>
      </c>
      <c r="M62" s="26">
        <f>[1]LOUKOV!G113</f>
        <v>0</v>
      </c>
      <c r="N62" s="26" t="str">
        <f>[1]CEREKVICE!G113</f>
        <v>Dobrá spolupráce</v>
      </c>
      <c r="O62" s="26">
        <f>[1]IT!G119</f>
        <v>0</v>
      </c>
      <c r="P62" s="26">
        <f>[1]OBIA!G119</f>
        <v>0</v>
      </c>
      <c r="Q62" s="26">
        <f>[1]HZS!G119</f>
        <v>0</v>
      </c>
      <c r="R62" s="26">
        <f>[1]Investice!G119</f>
        <v>0</v>
      </c>
      <c r="S62" s="27">
        <f>[1]Ostatní!G119</f>
        <v>0</v>
      </c>
    </row>
    <row r="63" spans="1:19" x14ac:dyDescent="0.2">
      <c r="A63" s="21" t="s">
        <v>80</v>
      </c>
      <c r="B63" s="22">
        <f>IF([1]Produktovody!B114+'[1]SMYS, BĚLČ, VČEL'!B114+'[1]Šlapanov + Dálkovody'!B114+[1]TŘEMOŠNÁ!B114+[1]HNĚVICE!B114+[1]STŘELICE!B114+[1]LOUKOV!B114+[1]CEREKVICE!B114+[1]IT!B114+[1]OBIA!B114+[1]HZS!B114+[1]Investice!B114+[1]Ostatní!B114=0,"nehodnoceno",AVERAGE([1]Produktovody!B114,'[1]SMYS, BĚLČ, VČEL'!B114,'[1]Šlapanov + Dálkovody'!B114,[1]TŘEMOŠNÁ!B114,[1]HNĚVICE!B114,[1]STŘELICE!B114,[1]LOUKOV!B114,[1]CEREKVICE!B114,[1]IT!B114,[1]OBIA!B114,[1]HZS!B114,[1]Investice!B114,[1]Ostatní!B114))</f>
        <v>3</v>
      </c>
      <c r="C63" s="23">
        <f>IF([1]Produktovody!C114+'[1]SMYS, BĚLČ, VČEL'!C114+'[1]Šlapanov + Dálkovody'!C114+[1]TŘEMOŠNÁ!C114+[1]HNĚVICE!C114+[1]STŘELICE!C114+[1]LOUKOV!C114+[1]CEREKVICE!C114+[1]IT!C114+[1]OBIA!C114+[1]HZS!C114+[1]Investice!C114+[1]Ostatní!C114=0,"nehodnoceno",AVERAGE([1]Produktovody!C114,'[1]SMYS, BĚLČ, VČEL'!C114,'[1]Šlapanov + Dálkovody'!C114,[1]TŘEMOŠNÁ!C114,[1]HNĚVICE!C114,[1]STŘELICE!C114,[1]LOUKOV!C114,[1]CEREKVICE!C114,[1]IT!C114,[1]OBIA!C114,[1]HZS!C114,[1]Investice!C114,[1]Ostatní!C114))</f>
        <v>3</v>
      </c>
      <c r="D63" s="23">
        <f>IF([1]Produktovody!D114+'[1]SMYS, BĚLČ, VČEL'!D114+'[1]Šlapanov + Dálkovody'!D114+[1]TŘEMOŠNÁ!D114+[1]HNĚVICE!D114+[1]STŘELICE!D114+[1]LOUKOV!D114+[1]CEREKVICE!D114+[1]IT!D114+[1]OBIA!D114+[1]HZS!D114+[1]Investice!D114+[1]Ostatní!D114=0,"nehodnoceno",AVERAGE([1]Produktovody!D114,'[1]SMYS, BĚLČ, VČEL'!D114,'[1]Šlapanov + Dálkovody'!D114,[1]TŘEMOŠNÁ!D114,[1]HNĚVICE!D114,[1]STŘELICE!D114,[1]LOUKOV!D114,[1]CEREKVICE!D114,[1]IT!D114,[1]OBIA!D114,[1]HZS!D114,[1]Investice!D114,[1]Ostatní!D114))</f>
        <v>3</v>
      </c>
      <c r="E63" s="24">
        <f>IF([1]Produktovody!E114+'[1]SMYS, BĚLČ, VČEL'!E114+'[1]Šlapanov + Dálkovody'!E114+[1]TŘEMOŠNÁ!E114+[1]HNĚVICE!E114+[1]STŘELICE!E114+[1]LOUKOV!E114+[1]CEREKVICE!E114+[1]IT!E114+[1]OBIA!E114+[1]HZS!E114+[1]Investice!E114+[1]Ostatní!E114=0,"nehodnoceno",AVERAGE([1]Produktovody!E114,'[1]SMYS, BĚLČ, VČEL'!E114,'[1]Šlapanov + Dálkovody'!E114,[1]TŘEMOŠNÁ!E114,[1]HNĚVICE!E114,[1]STŘELICE!E114,[1]LOUKOV!E114,[1]CEREKVICE!E114,[1]IT!E114,[1]OBIA!E114,[1]HZS!E114,[1]Investice!E114,[1]Ostatní!E114))</f>
        <v>3</v>
      </c>
      <c r="F63" s="16">
        <f t="shared" si="1"/>
        <v>12</v>
      </c>
      <c r="G63" s="25">
        <f>[1]Produktovody!G114</f>
        <v>0</v>
      </c>
      <c r="H63" s="26">
        <f>'[1]SMYS, BĚLČ, VČEL'!G114</f>
        <v>0</v>
      </c>
      <c r="I63" s="26">
        <f>'[1]Šlapanov + Dálkovody'!G114</f>
        <v>0</v>
      </c>
      <c r="J63" s="26">
        <f>[1]TŘEMOŠNÁ!G114</f>
        <v>0</v>
      </c>
      <c r="K63" s="26">
        <f>[1]HNĚVICE!G114</f>
        <v>0</v>
      </c>
      <c r="L63" s="26">
        <f>[1]STŘELICE!G114</f>
        <v>0</v>
      </c>
      <c r="M63" s="26">
        <f>[1]LOUKOV!G114</f>
        <v>0</v>
      </c>
      <c r="N63" s="26">
        <f>[1]CEREKVICE!G114</f>
        <v>0</v>
      </c>
      <c r="O63" s="26">
        <f>[1]IT!G120</f>
        <v>0</v>
      </c>
      <c r="P63" s="26">
        <f>[1]OBIA!G120</f>
        <v>0</v>
      </c>
      <c r="Q63" s="26">
        <f>[1]HZS!G120</f>
        <v>0</v>
      </c>
      <c r="R63" s="26">
        <f>[1]Investice!G120</f>
        <v>0</v>
      </c>
      <c r="S63" s="27">
        <f>[1]Ostatní!G120</f>
        <v>0</v>
      </c>
    </row>
    <row r="64" spans="1:19" x14ac:dyDescent="0.2">
      <c r="A64" s="21" t="s">
        <v>81</v>
      </c>
      <c r="B64" s="22">
        <f>IF([1]Produktovody!B117+'[1]SMYS, BĚLČ, VČEL'!B117+'[1]Šlapanov + Dálkovody'!B117+[1]TŘEMOŠNÁ!B117+[1]HNĚVICE!B117+[1]STŘELICE!B117+[1]LOUKOV!B117+[1]CEREKVICE!B117+[1]IT!B117+[1]OBIA!B117+[1]HZS!B117+[1]Investice!B117+[1]Ostatní!B117=0,"nehodnoceno",AVERAGE([1]Produktovody!B117,'[1]SMYS, BĚLČ, VČEL'!B117,'[1]Šlapanov + Dálkovody'!B117,[1]TŘEMOŠNÁ!B117,[1]HNĚVICE!B117,[1]STŘELICE!B117,[1]LOUKOV!B117,[1]CEREKVICE!B117,[1]IT!B117,[1]OBIA!B117,[1]HZS!B117,[1]Investice!B117,[1]Ostatní!B117))</f>
        <v>3</v>
      </c>
      <c r="C64" s="23">
        <f>IF([1]Produktovody!C117+'[1]SMYS, BĚLČ, VČEL'!C117+'[1]Šlapanov + Dálkovody'!C117+[1]TŘEMOŠNÁ!C117+[1]HNĚVICE!C117+[1]STŘELICE!C117+[1]LOUKOV!C117+[1]CEREKVICE!C117+[1]IT!C117+[1]OBIA!C117+[1]HZS!C117+[1]Investice!C117+[1]Ostatní!C117=0,"nehodnoceno",AVERAGE([1]Produktovody!C117,'[1]SMYS, BĚLČ, VČEL'!C117,'[1]Šlapanov + Dálkovody'!C117,[1]TŘEMOŠNÁ!C117,[1]HNĚVICE!C117,[1]STŘELICE!C117,[1]LOUKOV!C117,[1]CEREKVICE!C117,[1]IT!C117,[1]OBIA!C117,[1]HZS!C117,[1]Investice!C117,[1]Ostatní!C117))</f>
        <v>3</v>
      </c>
      <c r="D64" s="23">
        <f>IF([1]Produktovody!D117+'[1]SMYS, BĚLČ, VČEL'!D117+'[1]Šlapanov + Dálkovody'!D117+[1]TŘEMOŠNÁ!D117+[1]HNĚVICE!D117+[1]STŘELICE!D117+[1]LOUKOV!D117+[1]CEREKVICE!D117+[1]IT!D117+[1]OBIA!D117+[1]HZS!D117+[1]Investice!D117+[1]Ostatní!D117=0,"nehodnoceno",AVERAGE([1]Produktovody!D117,'[1]SMYS, BĚLČ, VČEL'!D117,'[1]Šlapanov + Dálkovody'!D117,[1]TŘEMOŠNÁ!D117,[1]HNĚVICE!D117,[1]STŘELICE!D117,[1]LOUKOV!D117,[1]CEREKVICE!D117,[1]IT!D117,[1]OBIA!D117,[1]HZS!D117,[1]Investice!D117,[1]Ostatní!D117))</f>
        <v>3</v>
      </c>
      <c r="E64" s="24">
        <f>IF([1]Produktovody!E117+'[1]SMYS, BĚLČ, VČEL'!E117+'[1]Šlapanov + Dálkovody'!E117+[1]TŘEMOŠNÁ!E117+[1]HNĚVICE!E117+[1]STŘELICE!E117+[1]LOUKOV!E117+[1]CEREKVICE!E117+[1]IT!E117+[1]OBIA!E117+[1]HZS!E117+[1]Investice!E117+[1]Ostatní!E117=0,"nehodnoceno",AVERAGE([1]Produktovody!E117,'[1]SMYS, BĚLČ, VČEL'!E117,'[1]Šlapanov + Dálkovody'!E117,[1]TŘEMOŠNÁ!E117,[1]HNĚVICE!E117,[1]STŘELICE!E117,[1]LOUKOV!E117,[1]CEREKVICE!E117,[1]IT!E117,[1]OBIA!E117,[1]HZS!E117,[1]Investice!E117,[1]Ostatní!E117))</f>
        <v>3</v>
      </c>
      <c r="F64" s="16">
        <f t="shared" si="1"/>
        <v>12</v>
      </c>
      <c r="G64" s="25">
        <f>[1]Produktovody!G117</f>
        <v>0</v>
      </c>
      <c r="H64" s="26">
        <f>'[1]SMYS, BĚLČ, VČEL'!G117</f>
        <v>0</v>
      </c>
      <c r="I64" s="26">
        <f>'[1]Šlapanov + Dálkovody'!G117</f>
        <v>0</v>
      </c>
      <c r="J64" s="26">
        <f>[1]TŘEMOŠNÁ!G117</f>
        <v>0</v>
      </c>
      <c r="K64" s="26">
        <f>[1]HNĚVICE!G117</f>
        <v>0</v>
      </c>
      <c r="L64" s="26">
        <f>[1]STŘELICE!G117</f>
        <v>0</v>
      </c>
      <c r="M64" s="26">
        <f>[1]LOUKOV!G117</f>
        <v>0</v>
      </c>
      <c r="N64" s="26">
        <f>[1]CEREKVICE!G117</f>
        <v>0</v>
      </c>
      <c r="O64" s="26">
        <f>[1]IT!G123</f>
        <v>0</v>
      </c>
      <c r="P64" s="26">
        <f>[1]OBIA!G123</f>
        <v>0</v>
      </c>
      <c r="Q64" s="26">
        <f>[1]HZS!G123</f>
        <v>0</v>
      </c>
      <c r="R64" s="26">
        <f>[1]Investice!G123</f>
        <v>0</v>
      </c>
      <c r="S64" s="27">
        <f>[1]Ostatní!G123</f>
        <v>0</v>
      </c>
    </row>
    <row r="65" spans="1:19" x14ac:dyDescent="0.2">
      <c r="A65" s="21" t="s">
        <v>82</v>
      </c>
      <c r="B65" s="22">
        <f>IF([1]Produktovody!B118+'[1]SMYS, BĚLČ, VČEL'!B118+'[1]Šlapanov + Dálkovody'!B118+[1]TŘEMOŠNÁ!B118+[1]HNĚVICE!B118+[1]STŘELICE!B118+[1]LOUKOV!B118+[1]CEREKVICE!B118+[1]IT!B118+[1]OBIA!B118+[1]HZS!B118+[1]Investice!B118+[1]Ostatní!B118=0,"nehodnoceno",AVERAGE([1]Produktovody!B118,'[1]SMYS, BĚLČ, VČEL'!B118,'[1]Šlapanov + Dálkovody'!B118,[1]TŘEMOŠNÁ!B118,[1]HNĚVICE!B118,[1]STŘELICE!B118,[1]LOUKOV!B118,[1]CEREKVICE!B118,[1]IT!B118,[1]OBIA!B118,[1]HZS!B118,[1]Investice!B118,[1]Ostatní!B118))</f>
        <v>3</v>
      </c>
      <c r="C65" s="23">
        <f>IF([1]Produktovody!C118+'[1]SMYS, BĚLČ, VČEL'!C118+'[1]Šlapanov + Dálkovody'!C118+[1]TŘEMOŠNÁ!C118+[1]HNĚVICE!C118+[1]STŘELICE!C118+[1]LOUKOV!C118+[1]CEREKVICE!C118+[1]IT!C118+[1]OBIA!C118+[1]HZS!C118+[1]Investice!C118+[1]Ostatní!C118=0,"nehodnoceno",AVERAGE([1]Produktovody!C118,'[1]SMYS, BĚLČ, VČEL'!C118,'[1]Šlapanov + Dálkovody'!C118,[1]TŘEMOŠNÁ!C118,[1]HNĚVICE!C118,[1]STŘELICE!C118,[1]LOUKOV!C118,[1]CEREKVICE!C118,[1]IT!C118,[1]OBIA!C118,[1]HZS!C118,[1]Investice!C118,[1]Ostatní!C118))</f>
        <v>2.75</v>
      </c>
      <c r="D65" s="23">
        <f>IF([1]Produktovody!D118+'[1]SMYS, BĚLČ, VČEL'!D118+'[1]Šlapanov + Dálkovody'!D118+[1]TŘEMOŠNÁ!D118+[1]HNĚVICE!D118+[1]STŘELICE!D118+[1]LOUKOV!D118+[1]CEREKVICE!D118+[1]IT!D118+[1]OBIA!D118+[1]HZS!D118+[1]Investice!D118+[1]Ostatní!D118=0,"nehodnoceno",AVERAGE([1]Produktovody!D118,'[1]SMYS, BĚLČ, VČEL'!D118,'[1]Šlapanov + Dálkovody'!D118,[1]TŘEMOŠNÁ!D118,[1]HNĚVICE!D118,[1]STŘELICE!D118,[1]LOUKOV!D118,[1]CEREKVICE!D118,[1]IT!D118,[1]OBIA!D118,[1]HZS!D118,[1]Investice!D118,[1]Ostatní!D118))</f>
        <v>3</v>
      </c>
      <c r="E65" s="24">
        <f>IF([1]Produktovody!E118+'[1]SMYS, BĚLČ, VČEL'!E118+'[1]Šlapanov + Dálkovody'!E118+[1]TŘEMOŠNÁ!E118+[1]HNĚVICE!E118+[1]STŘELICE!E118+[1]LOUKOV!E118+[1]CEREKVICE!E118+[1]IT!E118+[1]OBIA!E118+[1]HZS!E118+[1]Investice!E118+[1]Ostatní!E118=0,"nehodnoceno",AVERAGE([1]Produktovody!E118,'[1]SMYS, BĚLČ, VČEL'!E118,'[1]Šlapanov + Dálkovody'!E118,[1]TŘEMOŠNÁ!E118,[1]HNĚVICE!E118,[1]STŘELICE!E118,[1]LOUKOV!E118,[1]CEREKVICE!E118,[1]IT!E118,[1]OBIA!E118,[1]HZS!E118,[1]Investice!E118,[1]Ostatní!E118))</f>
        <v>2.75</v>
      </c>
      <c r="F65" s="16">
        <f t="shared" si="1"/>
        <v>11.5</v>
      </c>
      <c r="G65" s="25">
        <f>[1]Produktovody!G118</f>
        <v>0</v>
      </c>
      <c r="H65" s="26">
        <f>'[1]SMYS, BĚLČ, VČEL'!G118</f>
        <v>0</v>
      </c>
      <c r="I65" s="26">
        <f>'[1]Šlapanov + Dálkovody'!G118</f>
        <v>0</v>
      </c>
      <c r="J65" s="26">
        <f>[1]TŘEMOŠNÁ!G118</f>
        <v>0</v>
      </c>
      <c r="K65" s="26">
        <f>[1]HNĚVICE!G118</f>
        <v>0</v>
      </c>
      <c r="L65" s="26" t="str">
        <f>[1]STŘELICE!G118</f>
        <v>bezproblémová spolupráce</v>
      </c>
      <c r="M65" s="26">
        <f>[1]LOUKOV!G118</f>
        <v>0</v>
      </c>
      <c r="N65" s="26" t="str">
        <f>[1]CEREKVICE!G118</f>
        <v>Rámcová smlouva, nádrže a technologie</v>
      </c>
      <c r="O65" s="26">
        <f>[1]IT!G124</f>
        <v>0</v>
      </c>
      <c r="P65" s="26">
        <f>[1]OBIA!G124</f>
        <v>0</v>
      </c>
      <c r="Q65" s="26">
        <f>[1]HZS!G124</f>
        <v>0</v>
      </c>
      <c r="R65" s="26">
        <f>[1]Investice!G124</f>
        <v>0</v>
      </c>
      <c r="S65" s="27">
        <f>[1]Ostatní!G124</f>
        <v>0</v>
      </c>
    </row>
    <row r="66" spans="1:19" x14ac:dyDescent="0.2">
      <c r="A66" s="21" t="s">
        <v>83</v>
      </c>
      <c r="B66" s="22">
        <f>IF([1]Produktovody!B121+'[1]SMYS, BĚLČ, VČEL'!B121+'[1]Šlapanov + Dálkovody'!B121+[1]TŘEMOŠNÁ!B121+[1]HNĚVICE!B121+[1]STŘELICE!B121+[1]LOUKOV!B121+[1]CEREKVICE!B121+[1]IT!B121+[1]OBIA!B121+[1]HZS!B121+[1]Investice!B121+[1]Ostatní!B121=0,"nehodnoceno",AVERAGE([1]Produktovody!B121,'[1]SMYS, BĚLČ, VČEL'!B121,'[1]Šlapanov + Dálkovody'!B121,[1]TŘEMOŠNÁ!B121,[1]HNĚVICE!B121,[1]STŘELICE!B121,[1]LOUKOV!B121,[1]CEREKVICE!B121,[1]IT!B121,[1]OBIA!B121,[1]HZS!B121,[1]Investice!B121,[1]Ostatní!B121))</f>
        <v>2.6</v>
      </c>
      <c r="C66" s="23">
        <f>IF([1]Produktovody!C121+'[1]SMYS, BĚLČ, VČEL'!C121+'[1]Šlapanov + Dálkovody'!C121+[1]TŘEMOŠNÁ!C121+[1]HNĚVICE!C121+[1]STŘELICE!C121+[1]LOUKOV!C121+[1]CEREKVICE!C121+[1]IT!C121+[1]OBIA!C121+[1]HZS!C121+[1]Investice!C121+[1]Ostatní!C121=0,"nehodnoceno",AVERAGE([1]Produktovody!C121,'[1]SMYS, BĚLČ, VČEL'!C121,'[1]Šlapanov + Dálkovody'!C121,[1]TŘEMOŠNÁ!C121,[1]HNĚVICE!C121,[1]STŘELICE!C121,[1]LOUKOV!C121,[1]CEREKVICE!C121,[1]IT!C121,[1]OBIA!C121,[1]HZS!C121,[1]Investice!C121,[1]Ostatní!C121))</f>
        <v>3</v>
      </c>
      <c r="D66" s="23">
        <f>IF([1]Produktovody!D121+'[1]SMYS, BĚLČ, VČEL'!D121+'[1]Šlapanov + Dálkovody'!D121+[1]TŘEMOŠNÁ!D121+[1]HNĚVICE!D121+[1]STŘELICE!D121+[1]LOUKOV!D121+[1]CEREKVICE!D121+[1]IT!D121+[1]OBIA!D121+[1]HZS!D121+[1]Investice!D121+[1]Ostatní!D121=0,"nehodnoceno",AVERAGE([1]Produktovody!D121,'[1]SMYS, BĚLČ, VČEL'!D121,'[1]Šlapanov + Dálkovody'!D121,[1]TŘEMOŠNÁ!D121,[1]HNĚVICE!D121,[1]STŘELICE!D121,[1]LOUKOV!D121,[1]CEREKVICE!D121,[1]IT!D121,[1]OBIA!D121,[1]HZS!D121,[1]Investice!D121,[1]Ostatní!D121))</f>
        <v>2.4</v>
      </c>
      <c r="E66" s="24">
        <f>IF([1]Produktovody!E121+'[1]SMYS, BĚLČ, VČEL'!E121+'[1]Šlapanov + Dálkovody'!E121+[1]TŘEMOŠNÁ!E121+[1]HNĚVICE!E121+[1]STŘELICE!E121+[1]LOUKOV!E121+[1]CEREKVICE!E121+[1]IT!E121+[1]OBIA!E121+[1]HZS!E121+[1]Investice!E121+[1]Ostatní!E121=0,"nehodnoceno",AVERAGE([1]Produktovody!E121,'[1]SMYS, BĚLČ, VČEL'!E121,'[1]Šlapanov + Dálkovody'!E121,[1]TŘEMOŠNÁ!E121,[1]HNĚVICE!E121,[1]STŘELICE!E121,[1]LOUKOV!E121,[1]CEREKVICE!E121,[1]IT!E121,[1]OBIA!E121,[1]HZS!E121,[1]Investice!E121,[1]Ostatní!E121))</f>
        <v>2.6</v>
      </c>
      <c r="F66" s="16">
        <f t="shared" si="1"/>
        <v>10.6</v>
      </c>
      <c r="G66" s="25">
        <f>[1]Produktovody!G121</f>
        <v>0</v>
      </c>
      <c r="H66" s="26">
        <f>'[1]SMYS, BĚLČ, VČEL'!G121</f>
        <v>0</v>
      </c>
      <c r="I66" s="26">
        <f>'[1]Šlapanov + Dálkovody'!G121</f>
        <v>0</v>
      </c>
      <c r="J66" s="26">
        <f>[1]TŘEMOŠNÁ!G121</f>
        <v>0</v>
      </c>
      <c r="K66" s="26" t="str">
        <f>[1]HNĚVICE!G121</f>
        <v>opakované porušení BOZP, vykázání ze skladu</v>
      </c>
      <c r="L66" s="26" t="str">
        <f>[1]STŘELICE!G121</f>
        <v>bezproblémová spolupráce</v>
      </c>
      <c r="M66" s="26">
        <f>[1]LOUKOV!G121</f>
        <v>0</v>
      </c>
      <c r="N66" s="26">
        <f>[1]CEREKVICE!G121</f>
        <v>0</v>
      </c>
      <c r="O66" s="26">
        <f>[1]IT!G127</f>
        <v>0</v>
      </c>
      <c r="P66" s="26">
        <f>[1]OBIA!G127</f>
        <v>0</v>
      </c>
      <c r="Q66" s="26">
        <f>[1]HZS!G127</f>
        <v>0</v>
      </c>
      <c r="R66" s="26">
        <f>[1]Investice!G127</f>
        <v>0</v>
      </c>
      <c r="S66" s="27">
        <f>[1]Ostatní!G127</f>
        <v>0</v>
      </c>
    </row>
    <row r="67" spans="1:19" x14ac:dyDescent="0.2">
      <c r="A67" s="21" t="s">
        <v>84</v>
      </c>
      <c r="B67" s="22">
        <f>IF([1]Produktovody!B122+'[1]SMYS, BĚLČ, VČEL'!B122+'[1]Šlapanov + Dálkovody'!B122+[1]TŘEMOŠNÁ!B122+[1]HNĚVICE!B122+[1]STŘELICE!B122+[1]LOUKOV!B122+[1]CEREKVICE!B122+[1]IT!B122+[1]OBIA!B122+[1]HZS!B122+[1]Investice!B122+[1]Ostatní!B122=0,"nehodnoceno",AVERAGE([1]Produktovody!B122,'[1]SMYS, BĚLČ, VČEL'!B122,'[1]Šlapanov + Dálkovody'!B122,[1]TŘEMOŠNÁ!B122,[1]HNĚVICE!B122,[1]STŘELICE!B122,[1]LOUKOV!B122,[1]CEREKVICE!B122,[1]IT!B122,[1]OBIA!B122,[1]HZS!B122,[1]Investice!B122,[1]Ostatní!B122))</f>
        <v>3</v>
      </c>
      <c r="C67" s="23">
        <f>IF([1]Produktovody!C122+'[1]SMYS, BĚLČ, VČEL'!C122+'[1]Šlapanov + Dálkovody'!C122+[1]TŘEMOŠNÁ!C122+[1]HNĚVICE!C122+[1]STŘELICE!C122+[1]LOUKOV!C122+[1]CEREKVICE!C122+[1]IT!C122+[1]OBIA!C122+[1]HZS!C122+[1]Investice!C122+[1]Ostatní!C122=0,"nehodnoceno",AVERAGE([1]Produktovody!C122,'[1]SMYS, BĚLČ, VČEL'!C122,'[1]Šlapanov + Dálkovody'!C122,[1]TŘEMOŠNÁ!C122,[1]HNĚVICE!C122,[1]STŘELICE!C122,[1]LOUKOV!C122,[1]CEREKVICE!C122,[1]IT!C122,[1]OBIA!C122,[1]HZS!C122,[1]Investice!C122,[1]Ostatní!C122))</f>
        <v>2.875</v>
      </c>
      <c r="D67" s="23">
        <f>IF([1]Produktovody!D122+'[1]SMYS, BĚLČ, VČEL'!D122+'[1]Šlapanov + Dálkovody'!D122+[1]TŘEMOŠNÁ!D122+[1]HNĚVICE!D122+[1]STŘELICE!D122+[1]LOUKOV!D122+[1]CEREKVICE!D122+[1]IT!D122+[1]OBIA!D122+[1]HZS!D122+[1]Investice!D122+[1]Ostatní!D122=0,"nehodnoceno",AVERAGE([1]Produktovody!D122,'[1]SMYS, BĚLČ, VČEL'!D122,'[1]Šlapanov + Dálkovody'!D122,[1]TŘEMOŠNÁ!D122,[1]HNĚVICE!D122,[1]STŘELICE!D122,[1]LOUKOV!D122,[1]CEREKVICE!D122,[1]IT!D122,[1]OBIA!D122,[1]HZS!D122,[1]Investice!D122,[1]Ostatní!D122))</f>
        <v>2.875</v>
      </c>
      <c r="E67" s="24">
        <f>IF([1]Produktovody!E122+'[1]SMYS, BĚLČ, VČEL'!E122+'[1]Šlapanov + Dálkovody'!E122+[1]TŘEMOŠNÁ!E122+[1]HNĚVICE!E122+[1]STŘELICE!E122+[1]LOUKOV!E122+[1]CEREKVICE!E122+[1]IT!E122+[1]OBIA!E122+[1]HZS!E122+[1]Investice!E122+[1]Ostatní!E122=0,"nehodnoceno",AVERAGE([1]Produktovody!E122,'[1]SMYS, BĚLČ, VČEL'!E122,'[1]Šlapanov + Dálkovody'!E122,[1]TŘEMOŠNÁ!E122,[1]HNĚVICE!E122,[1]STŘELICE!E122,[1]LOUKOV!E122,[1]CEREKVICE!E122,[1]IT!E122,[1]OBIA!E122,[1]HZS!E122,[1]Investice!E122,[1]Ostatní!E122))</f>
        <v>3</v>
      </c>
      <c r="F67" s="16">
        <f t="shared" si="1"/>
        <v>11.75</v>
      </c>
      <c r="G67" s="25">
        <f>[1]Produktovody!G122</f>
        <v>0</v>
      </c>
      <c r="H67" s="26">
        <f>'[1]SMYS, BĚLČ, VČEL'!G122</f>
        <v>0</v>
      </c>
      <c r="I67" s="26">
        <f>'[1]Šlapanov + Dálkovody'!G122</f>
        <v>0</v>
      </c>
      <c r="J67" s="26">
        <f>[1]TŘEMOŠNÁ!G122</f>
        <v>0</v>
      </c>
      <c r="K67" s="26">
        <f>[1]HNĚVICE!G122</f>
        <v>0</v>
      </c>
      <c r="L67" s="26" t="str">
        <f>[1]STŘELICE!G122</f>
        <v>bezproblémová spolupráce</v>
      </c>
      <c r="M67" s="26" t="str">
        <f>[1]LOUKOV!G122</f>
        <v>Revize EPS, v pořádku</v>
      </c>
      <c r="N67" s="26">
        <f>[1]CEREKVICE!G122</f>
        <v>0</v>
      </c>
      <c r="O67" s="26">
        <f>[1]IT!G128</f>
        <v>0</v>
      </c>
      <c r="P67" s="26">
        <f>[1]OBIA!G128</f>
        <v>0</v>
      </c>
      <c r="Q67" s="26">
        <f>[1]HZS!G128</f>
        <v>0</v>
      </c>
      <c r="R67" s="26">
        <f>[1]Investice!G128</f>
        <v>0</v>
      </c>
      <c r="S67" s="27">
        <f>[1]Ostatní!G128</f>
        <v>0</v>
      </c>
    </row>
    <row r="68" spans="1:19" x14ac:dyDescent="0.2">
      <c r="A68" s="21" t="s">
        <v>85</v>
      </c>
      <c r="B68" s="22">
        <f>IF([1]Produktovody!B123+'[1]SMYS, BĚLČ, VČEL'!B123+'[1]Šlapanov + Dálkovody'!B123+[1]TŘEMOŠNÁ!B123+[1]HNĚVICE!B123+[1]STŘELICE!B123+[1]LOUKOV!B123+[1]CEREKVICE!B123+[1]IT!B123+[1]OBIA!B123+[1]HZS!B123+[1]Investice!B123+[1]Ostatní!B123=0,"nehodnoceno",AVERAGE([1]Produktovody!B123,'[1]SMYS, BĚLČ, VČEL'!B123,'[1]Šlapanov + Dálkovody'!B123,[1]TŘEMOŠNÁ!B123,[1]HNĚVICE!B123,[1]STŘELICE!B123,[1]LOUKOV!B123,[1]CEREKVICE!B123,[1]IT!B123,[1]OBIA!B123,[1]HZS!B123,[1]Investice!B123,[1]Ostatní!B123))</f>
        <v>3</v>
      </c>
      <c r="C68" s="23">
        <f>IF([1]Produktovody!C123+'[1]SMYS, BĚLČ, VČEL'!C123+'[1]Šlapanov + Dálkovody'!C123+[1]TŘEMOŠNÁ!C123+[1]HNĚVICE!C123+[1]STŘELICE!C123+[1]LOUKOV!C123+[1]CEREKVICE!C123+[1]IT!C123+[1]OBIA!C123+[1]HZS!C123+[1]Investice!C123+[1]Ostatní!C123=0,"nehodnoceno",AVERAGE([1]Produktovody!C123,'[1]SMYS, BĚLČ, VČEL'!C123,'[1]Šlapanov + Dálkovody'!C123,[1]TŘEMOŠNÁ!C123,[1]HNĚVICE!C123,[1]STŘELICE!C123,[1]LOUKOV!C123,[1]CEREKVICE!C123,[1]IT!C123,[1]OBIA!C123,[1]HZS!C123,[1]Investice!C123,[1]Ostatní!C123))</f>
        <v>3</v>
      </c>
      <c r="D68" s="23">
        <f>IF([1]Produktovody!D123+'[1]SMYS, BĚLČ, VČEL'!D123+'[1]Šlapanov + Dálkovody'!D123+[1]TŘEMOŠNÁ!D123+[1]HNĚVICE!D123+[1]STŘELICE!D123+[1]LOUKOV!D123+[1]CEREKVICE!D123+[1]IT!D123+[1]OBIA!D123+[1]HZS!D123+[1]Investice!D123+[1]Ostatní!D123=0,"nehodnoceno",AVERAGE([1]Produktovody!D123,'[1]SMYS, BĚLČ, VČEL'!D123,'[1]Šlapanov + Dálkovody'!D123,[1]TŘEMOŠNÁ!D123,[1]HNĚVICE!D123,[1]STŘELICE!D123,[1]LOUKOV!D123,[1]CEREKVICE!D123,[1]IT!D123,[1]OBIA!D123,[1]HZS!D123,[1]Investice!D123,[1]Ostatní!D123))</f>
        <v>3</v>
      </c>
      <c r="E68" s="24">
        <f>IF([1]Produktovody!E123+'[1]SMYS, BĚLČ, VČEL'!E123+'[1]Šlapanov + Dálkovody'!E123+[1]TŘEMOŠNÁ!E123+[1]HNĚVICE!E123+[1]STŘELICE!E123+[1]LOUKOV!E123+[1]CEREKVICE!E123+[1]IT!E123+[1]OBIA!E123+[1]HZS!E123+[1]Investice!E123+[1]Ostatní!E123=0,"nehodnoceno",AVERAGE([1]Produktovody!E123,'[1]SMYS, BĚLČ, VČEL'!E123,'[1]Šlapanov + Dálkovody'!E123,[1]TŘEMOŠNÁ!E123,[1]HNĚVICE!E123,[1]STŘELICE!E123,[1]LOUKOV!E123,[1]CEREKVICE!E123,[1]IT!E123,[1]OBIA!E123,[1]HZS!E123,[1]Investice!E123,[1]Ostatní!E123))</f>
        <v>3</v>
      </c>
      <c r="F68" s="16">
        <f t="shared" si="1"/>
        <v>12</v>
      </c>
      <c r="G68" s="25">
        <f>[1]Produktovody!G123</f>
        <v>0</v>
      </c>
      <c r="H68" s="26">
        <f>'[1]SMYS, BĚLČ, VČEL'!G123</f>
        <v>0</v>
      </c>
      <c r="I68" s="26">
        <f>'[1]Šlapanov + Dálkovody'!G123</f>
        <v>0</v>
      </c>
      <c r="J68" s="26" t="str">
        <f>[1]TŘEMOŠNÁ!G123</f>
        <v>velmi dobrá zkušenost, konkurence k VAE, zajímavé ceny</v>
      </c>
      <c r="K68" s="26">
        <f>[1]HNĚVICE!G123</f>
        <v>0</v>
      </c>
      <c r="L68" s="26" t="str">
        <f>[1]STŘELICE!G123</f>
        <v>bezproblémová spolupráce</v>
      </c>
      <c r="M68" s="26" t="str">
        <f>[1]LOUKOV!G123</f>
        <v>MaR</v>
      </c>
      <c r="N68" s="26">
        <f>[1]CEREKVICE!G123</f>
        <v>0</v>
      </c>
      <c r="O68" s="26" t="str">
        <f>[1]IT!G129</f>
        <v>Nákup OOPP pro hasiče - Rámcová smlouva.</v>
      </c>
      <c r="P68" s="26">
        <f>[1]OBIA!G129</f>
        <v>0</v>
      </c>
      <c r="Q68" s="26">
        <f>[1]HZS!G129</f>
        <v>0</v>
      </c>
      <c r="R68" s="26">
        <f>[1]Investice!G129</f>
        <v>0</v>
      </c>
      <c r="S68" s="27">
        <f>[1]Ostatní!G129</f>
        <v>0</v>
      </c>
    </row>
    <row r="69" spans="1:19" x14ac:dyDescent="0.2">
      <c r="A69" s="21" t="s">
        <v>86</v>
      </c>
      <c r="B69" s="22">
        <f>IF([1]Produktovody!B124+'[1]SMYS, BĚLČ, VČEL'!B124+'[1]Šlapanov + Dálkovody'!B124+[1]TŘEMOŠNÁ!B124+[1]HNĚVICE!B124+[1]STŘELICE!B124+[1]LOUKOV!B124+[1]CEREKVICE!B124+[1]IT!B124+[1]OBIA!B124+[1]HZS!B124+[1]Investice!B124+[1]Ostatní!B124=0,"nehodnoceno",AVERAGE([1]Produktovody!B124,'[1]SMYS, BĚLČ, VČEL'!B124,'[1]Šlapanov + Dálkovody'!B124,[1]TŘEMOŠNÁ!B124,[1]HNĚVICE!B124,[1]STŘELICE!B124,[1]LOUKOV!B124,[1]CEREKVICE!B124,[1]IT!B124,[1]OBIA!B124,[1]HZS!B124,[1]Investice!B124,[1]Ostatní!B124))</f>
        <v>3</v>
      </c>
      <c r="C69" s="23">
        <f>IF([1]Produktovody!C124+'[1]SMYS, BĚLČ, VČEL'!C124+'[1]Šlapanov + Dálkovody'!C124+[1]TŘEMOŠNÁ!C124+[1]HNĚVICE!C124+[1]STŘELICE!C124+[1]LOUKOV!C124+[1]CEREKVICE!C124+[1]IT!C124+[1]OBIA!C124+[1]HZS!C124+[1]Investice!C124+[1]Ostatní!C124=0,"nehodnoceno",AVERAGE([1]Produktovody!C124,'[1]SMYS, BĚLČ, VČEL'!C124,'[1]Šlapanov + Dálkovody'!C124,[1]TŘEMOŠNÁ!C124,[1]HNĚVICE!C124,[1]STŘELICE!C124,[1]LOUKOV!C124,[1]CEREKVICE!C124,[1]IT!C124,[1]OBIA!C124,[1]HZS!C124,[1]Investice!C124,[1]Ostatní!C124))</f>
        <v>3</v>
      </c>
      <c r="D69" s="23">
        <f>IF([1]Produktovody!D124+'[1]SMYS, BĚLČ, VČEL'!D124+'[1]Šlapanov + Dálkovody'!D124+[1]TŘEMOŠNÁ!D124+[1]HNĚVICE!D124+[1]STŘELICE!D124+[1]LOUKOV!D124+[1]CEREKVICE!D124+[1]IT!D124+[1]OBIA!D124+[1]HZS!D124+[1]Investice!D124+[1]Ostatní!D124=0,"nehodnoceno",AVERAGE([1]Produktovody!D124,'[1]SMYS, BĚLČ, VČEL'!D124,'[1]Šlapanov + Dálkovody'!D124,[1]TŘEMOŠNÁ!D124,[1]HNĚVICE!D124,[1]STŘELICE!D124,[1]LOUKOV!D124,[1]CEREKVICE!D124,[1]IT!D124,[1]OBIA!D124,[1]HZS!D124,[1]Investice!D124,[1]Ostatní!D124))</f>
        <v>3</v>
      </c>
      <c r="E69" s="24">
        <f>IF([1]Produktovody!E124+'[1]SMYS, BĚLČ, VČEL'!E124+'[1]Šlapanov + Dálkovody'!E124+[1]TŘEMOŠNÁ!E124+[1]HNĚVICE!E124+[1]STŘELICE!E124+[1]LOUKOV!E124+[1]CEREKVICE!E124+[1]IT!E124+[1]OBIA!E124+[1]HZS!E124+[1]Investice!E124+[1]Ostatní!E124=0,"nehodnoceno",AVERAGE([1]Produktovody!E124,'[1]SMYS, BĚLČ, VČEL'!E124,'[1]Šlapanov + Dálkovody'!E124,[1]TŘEMOŠNÁ!E124,[1]HNĚVICE!E124,[1]STŘELICE!E124,[1]LOUKOV!E124,[1]CEREKVICE!E124,[1]IT!E124,[1]OBIA!E124,[1]HZS!E124,[1]Investice!E124,[1]Ostatní!E124))</f>
        <v>3</v>
      </c>
      <c r="F69" s="16">
        <f t="shared" si="1"/>
        <v>12</v>
      </c>
      <c r="G69" s="25">
        <f>[1]Produktovody!G124</f>
        <v>0</v>
      </c>
      <c r="H69" s="26">
        <f>'[1]SMYS, BĚLČ, VČEL'!G124</f>
        <v>0</v>
      </c>
      <c r="I69" s="26">
        <f>'[1]Šlapanov + Dálkovody'!G124</f>
        <v>0</v>
      </c>
      <c r="J69" s="26">
        <f>[1]TŘEMOŠNÁ!G124</f>
        <v>0</v>
      </c>
      <c r="K69" s="26">
        <f>[1]HNĚVICE!G124</f>
        <v>0</v>
      </c>
      <c r="L69" s="26">
        <f>[1]STŘELICE!G124</f>
        <v>0</v>
      </c>
      <c r="M69" s="26">
        <f>[1]LOUKOV!G124</f>
        <v>0</v>
      </c>
      <c r="N69" s="26">
        <f>[1]CEREKVICE!G124</f>
        <v>0</v>
      </c>
      <c r="O69" s="26">
        <f>[1]IT!G130</f>
        <v>0</v>
      </c>
      <c r="P69" s="26">
        <f>[1]OBIA!G130</f>
        <v>0</v>
      </c>
      <c r="Q69" s="26">
        <f>[1]HZS!G130</f>
        <v>0</v>
      </c>
      <c r="R69" s="26">
        <f>[1]Investice!G130</f>
        <v>0</v>
      </c>
      <c r="S69" s="27">
        <f>[1]Ostatní!G130</f>
        <v>0</v>
      </c>
    </row>
    <row r="70" spans="1:19" x14ac:dyDescent="0.2">
      <c r="A70" s="21" t="s">
        <v>87</v>
      </c>
      <c r="B70" s="22">
        <f>IF([1]Produktovody!B126+'[1]SMYS, BĚLČ, VČEL'!B126+'[1]Šlapanov + Dálkovody'!B126+[1]TŘEMOŠNÁ!B126+[1]HNĚVICE!B126+[1]STŘELICE!B126+[1]LOUKOV!B126+[1]CEREKVICE!B126+[1]IT!B126+[1]OBIA!B126+[1]HZS!B126+[1]Investice!B126+[1]Ostatní!B126=0,"nehodnoceno",AVERAGE([1]Produktovody!B126,'[1]SMYS, BĚLČ, VČEL'!B126,'[1]Šlapanov + Dálkovody'!B126,[1]TŘEMOŠNÁ!B126,[1]HNĚVICE!B126,[1]STŘELICE!B126,[1]LOUKOV!B126,[1]CEREKVICE!B126,[1]IT!B126,[1]OBIA!B126,[1]HZS!B126,[1]Investice!B126,[1]Ostatní!B126))</f>
        <v>2.6666666666666665</v>
      </c>
      <c r="C70" s="23">
        <f>IF([1]Produktovody!C126+'[1]SMYS, BĚLČ, VČEL'!C126+'[1]Šlapanov + Dálkovody'!C126+[1]TŘEMOŠNÁ!C126+[1]HNĚVICE!C126+[1]STŘELICE!C126+[1]LOUKOV!C126+[1]CEREKVICE!C126+[1]IT!C126+[1]OBIA!C126+[1]HZS!C126+[1]Investice!C126+[1]Ostatní!C126=0,"nehodnoceno",AVERAGE([1]Produktovody!C126,'[1]SMYS, BĚLČ, VČEL'!C126,'[1]Šlapanov + Dálkovody'!C126,[1]TŘEMOŠNÁ!C126,[1]HNĚVICE!C126,[1]STŘELICE!C126,[1]LOUKOV!C126,[1]CEREKVICE!C126,[1]IT!C126,[1]OBIA!C126,[1]HZS!C126,[1]Investice!C126,[1]Ostatní!C126))</f>
        <v>2.6666666666666665</v>
      </c>
      <c r="D70" s="23">
        <f>IF([1]Produktovody!D126+'[1]SMYS, BĚLČ, VČEL'!D126+'[1]Šlapanov + Dálkovody'!D126+[1]TŘEMOŠNÁ!D126+[1]HNĚVICE!D126+[1]STŘELICE!D126+[1]LOUKOV!D126+[1]CEREKVICE!D126+[1]IT!D126+[1]OBIA!D126+[1]HZS!D126+[1]Investice!D126+[1]Ostatní!D126=0,"nehodnoceno",AVERAGE([1]Produktovody!D126,'[1]SMYS, BĚLČ, VČEL'!D126,'[1]Šlapanov + Dálkovody'!D126,[1]TŘEMOŠNÁ!D126,[1]HNĚVICE!D126,[1]STŘELICE!D126,[1]LOUKOV!D126,[1]CEREKVICE!D126,[1]IT!D126,[1]OBIA!D126,[1]HZS!D126,[1]Investice!D126,[1]Ostatní!D126))</f>
        <v>2.5</v>
      </c>
      <c r="E70" s="24">
        <f>IF([1]Produktovody!E126+'[1]SMYS, BĚLČ, VČEL'!E126+'[1]Šlapanov + Dálkovody'!E126+[1]TŘEMOŠNÁ!E126+[1]HNĚVICE!E126+[1]STŘELICE!E126+[1]LOUKOV!E126+[1]CEREKVICE!E126+[1]IT!E126+[1]OBIA!E126+[1]HZS!E126+[1]Investice!E126+[1]Ostatní!E126=0,"nehodnoceno",AVERAGE([1]Produktovody!E126,'[1]SMYS, BĚLČ, VČEL'!E126,'[1]Šlapanov + Dálkovody'!E126,[1]TŘEMOŠNÁ!E126,[1]HNĚVICE!E126,[1]STŘELICE!E126,[1]LOUKOV!E126,[1]CEREKVICE!E126,[1]IT!E126,[1]OBIA!E126,[1]HZS!E126,[1]Investice!E126,[1]Ostatní!E126))</f>
        <v>2.8333333333333335</v>
      </c>
      <c r="F70" s="16">
        <f t="shared" si="1"/>
        <v>10.666666666666666</v>
      </c>
      <c r="G70" s="25">
        <f>[1]Produktovody!G126</f>
        <v>0</v>
      </c>
      <c r="H70" s="26">
        <f>'[1]SMYS, BĚLČ, VČEL'!G126</f>
        <v>0</v>
      </c>
      <c r="I70" s="26">
        <f>'[1]Šlapanov + Dálkovody'!G126</f>
        <v>0</v>
      </c>
      <c r="J70" s="26">
        <f>[1]TŘEMOŠNÁ!G126</f>
        <v>0</v>
      </c>
      <c r="K70" s="26">
        <f>[1]HNĚVICE!G126</f>
        <v>0</v>
      </c>
      <c r="L70" s="26" t="str">
        <f>[1]STŘELICE!G126</f>
        <v>bezproblémová spolupráce</v>
      </c>
      <c r="M70" s="26" t="str">
        <f>[1]LOUKOV!G126</f>
        <v>Lávky, dobrá práce</v>
      </c>
      <c r="N70" s="26">
        <f>[1]CEREKVICE!G126</f>
        <v>0</v>
      </c>
      <c r="O70" s="26" t="str">
        <f>[1]IT!G132</f>
        <v>Nákup OOPP pro zaměstnance - Rámcová smlouva.</v>
      </c>
      <c r="P70" s="26">
        <f>[1]OBIA!G132</f>
        <v>0</v>
      </c>
      <c r="Q70" s="26">
        <f>[1]HZS!G132</f>
        <v>0</v>
      </c>
      <c r="R70" s="26">
        <f>[1]Investice!G132</f>
        <v>0</v>
      </c>
      <c r="S70" s="27">
        <f>[1]Ostatní!G132</f>
        <v>0</v>
      </c>
    </row>
    <row r="71" spans="1:19" x14ac:dyDescent="0.2">
      <c r="A71" s="21" t="s">
        <v>88</v>
      </c>
      <c r="B71" s="22">
        <f>IF([1]Produktovody!B128+'[1]SMYS, BĚLČ, VČEL'!B128+'[1]Šlapanov + Dálkovody'!B128+[1]TŘEMOŠNÁ!B128+[1]HNĚVICE!B128+[1]STŘELICE!B128+[1]LOUKOV!B128+[1]CEREKVICE!B128+[1]IT!B128+[1]OBIA!B128+[1]HZS!B128+[1]Investice!B128+[1]Ostatní!B128=0,"nehodnoceno",AVERAGE([1]Produktovody!B128,'[1]SMYS, BĚLČ, VČEL'!B128,'[1]Šlapanov + Dálkovody'!B128,[1]TŘEMOŠNÁ!B128,[1]HNĚVICE!B128,[1]STŘELICE!B128,[1]LOUKOV!B128,[1]CEREKVICE!B128,[1]IT!B128,[1]OBIA!B128,[1]HZS!B128,[1]Investice!B128,[1]Ostatní!B128))</f>
        <v>3</v>
      </c>
      <c r="C71" s="23">
        <f>IF([1]Produktovody!C128+'[1]SMYS, BĚLČ, VČEL'!C128+'[1]Šlapanov + Dálkovody'!C128+[1]TŘEMOŠNÁ!C128+[1]HNĚVICE!C128+[1]STŘELICE!C128+[1]LOUKOV!C128+[1]CEREKVICE!C128+[1]IT!C128+[1]OBIA!C128+[1]HZS!C128+[1]Investice!C128+[1]Ostatní!C128=0,"nehodnoceno",AVERAGE([1]Produktovody!C128,'[1]SMYS, BĚLČ, VČEL'!C128,'[1]Šlapanov + Dálkovody'!C128,[1]TŘEMOŠNÁ!C128,[1]HNĚVICE!C128,[1]STŘELICE!C128,[1]LOUKOV!C128,[1]CEREKVICE!C128,[1]IT!C128,[1]OBIA!C128,[1]HZS!C128,[1]Investice!C128,[1]Ostatní!C128))</f>
        <v>3</v>
      </c>
      <c r="D71" s="23">
        <f>IF([1]Produktovody!D128+'[1]SMYS, BĚLČ, VČEL'!D128+'[1]Šlapanov + Dálkovody'!D128+[1]TŘEMOŠNÁ!D128+[1]HNĚVICE!D128+[1]STŘELICE!D128+[1]LOUKOV!D128+[1]CEREKVICE!D128+[1]IT!D128+[1]OBIA!D128+[1]HZS!D128+[1]Investice!D128+[1]Ostatní!D128=0,"nehodnoceno",AVERAGE([1]Produktovody!D128,'[1]SMYS, BĚLČ, VČEL'!D128,'[1]Šlapanov + Dálkovody'!D128,[1]TŘEMOŠNÁ!D128,[1]HNĚVICE!D128,[1]STŘELICE!D128,[1]LOUKOV!D128,[1]CEREKVICE!D128,[1]IT!D128,[1]OBIA!D128,[1]HZS!D128,[1]Investice!D128,[1]Ostatní!D128))</f>
        <v>3</v>
      </c>
      <c r="E71" s="24">
        <f>IF([1]Produktovody!E128+'[1]SMYS, BĚLČ, VČEL'!E128+'[1]Šlapanov + Dálkovody'!E128+[1]TŘEMOŠNÁ!E128+[1]HNĚVICE!E128+[1]STŘELICE!E128+[1]LOUKOV!E128+[1]CEREKVICE!E128+[1]IT!E128+[1]OBIA!E128+[1]HZS!E128+[1]Investice!E128+[1]Ostatní!E128=0,"nehodnoceno",AVERAGE([1]Produktovody!E128,'[1]SMYS, BĚLČ, VČEL'!E128,'[1]Šlapanov + Dálkovody'!E128,[1]TŘEMOŠNÁ!E128,[1]HNĚVICE!E128,[1]STŘELICE!E128,[1]LOUKOV!E128,[1]CEREKVICE!E128,[1]IT!E128,[1]OBIA!E128,[1]HZS!E128,[1]Investice!E128,[1]Ostatní!E128))</f>
        <v>3</v>
      </c>
      <c r="F71" s="16">
        <f t="shared" si="1"/>
        <v>12</v>
      </c>
      <c r="G71" s="25">
        <f>[1]Produktovody!G128</f>
        <v>0</v>
      </c>
      <c r="H71" s="26">
        <f>'[1]SMYS, BĚLČ, VČEL'!G128</f>
        <v>0</v>
      </c>
      <c r="I71" s="26">
        <f>'[1]Šlapanov + Dálkovody'!G128</f>
        <v>0</v>
      </c>
      <c r="J71" s="26">
        <f>[1]TŘEMOŠNÁ!G128</f>
        <v>0</v>
      </c>
      <c r="K71" s="26">
        <f>[1]HNĚVICE!G128</f>
        <v>0</v>
      </c>
      <c r="L71" s="26">
        <f>[1]STŘELICE!G128</f>
        <v>0</v>
      </c>
      <c r="M71" s="26">
        <f>[1]LOUKOV!G128</f>
        <v>0</v>
      </c>
      <c r="N71" s="26">
        <f>[1]CEREKVICE!G128</f>
        <v>0</v>
      </c>
      <c r="O71" s="26">
        <f>[1]IT!G134</f>
        <v>0</v>
      </c>
      <c r="P71" s="26">
        <f>[1]OBIA!G134</f>
        <v>0</v>
      </c>
      <c r="Q71" s="26">
        <f>[1]HZS!G134</f>
        <v>0</v>
      </c>
      <c r="R71" s="26">
        <f>[1]Investice!G134</f>
        <v>0</v>
      </c>
      <c r="S71" s="27">
        <f>[1]Ostatní!G134</f>
        <v>0</v>
      </c>
    </row>
    <row r="72" spans="1:19" x14ac:dyDescent="0.2">
      <c r="A72" s="21" t="s">
        <v>89</v>
      </c>
      <c r="B72" s="22">
        <f>IF([1]Produktovody!B129+'[1]SMYS, BĚLČ, VČEL'!B129+'[1]Šlapanov + Dálkovody'!B129+[1]TŘEMOŠNÁ!B129+[1]HNĚVICE!B129+[1]STŘELICE!B129+[1]LOUKOV!B129+[1]CEREKVICE!B129+[1]IT!B129+[1]OBIA!B129+[1]HZS!B129+[1]Investice!B129+[1]Ostatní!B129=0,"nehodnoceno",AVERAGE([1]Produktovody!B129,'[1]SMYS, BĚLČ, VČEL'!B129,'[1]Šlapanov + Dálkovody'!B129,[1]TŘEMOŠNÁ!B129,[1]HNĚVICE!B129,[1]STŘELICE!B129,[1]LOUKOV!B129,[1]CEREKVICE!B129,[1]IT!B129,[1]OBIA!B129,[1]HZS!B129,[1]Investice!B129,[1]Ostatní!B129))</f>
        <v>3</v>
      </c>
      <c r="C72" s="23">
        <f>IF([1]Produktovody!C129+'[1]SMYS, BĚLČ, VČEL'!C129+'[1]Šlapanov + Dálkovody'!C129+[1]TŘEMOŠNÁ!C129+[1]HNĚVICE!C129+[1]STŘELICE!C129+[1]LOUKOV!C129+[1]CEREKVICE!C129+[1]IT!C129+[1]OBIA!C129+[1]HZS!C129+[1]Investice!C129+[1]Ostatní!C129=0,"nehodnoceno",AVERAGE([1]Produktovody!C129,'[1]SMYS, BĚLČ, VČEL'!C129,'[1]Šlapanov + Dálkovody'!C129,[1]TŘEMOŠNÁ!C129,[1]HNĚVICE!C129,[1]STŘELICE!C129,[1]LOUKOV!C129,[1]CEREKVICE!C129,[1]IT!C129,[1]OBIA!C129,[1]HZS!C129,[1]Investice!C129,[1]Ostatní!C129))</f>
        <v>3</v>
      </c>
      <c r="D72" s="23">
        <f>IF([1]Produktovody!D129+'[1]SMYS, BĚLČ, VČEL'!D129+'[1]Šlapanov + Dálkovody'!D129+[1]TŘEMOŠNÁ!D129+[1]HNĚVICE!D129+[1]STŘELICE!D129+[1]LOUKOV!D129+[1]CEREKVICE!D129+[1]IT!D129+[1]OBIA!D129+[1]HZS!D129+[1]Investice!D129+[1]Ostatní!D129=0,"nehodnoceno",AVERAGE([1]Produktovody!D129,'[1]SMYS, BĚLČ, VČEL'!D129,'[1]Šlapanov + Dálkovody'!D129,[1]TŘEMOŠNÁ!D129,[1]HNĚVICE!D129,[1]STŘELICE!D129,[1]LOUKOV!D129,[1]CEREKVICE!D129,[1]IT!D129,[1]OBIA!D129,[1]HZS!D129,[1]Investice!D129,[1]Ostatní!D129))</f>
        <v>3</v>
      </c>
      <c r="E72" s="24">
        <f>IF([1]Produktovody!E129+'[1]SMYS, BĚLČ, VČEL'!E129+'[1]Šlapanov + Dálkovody'!E129+[1]TŘEMOŠNÁ!E129+[1]HNĚVICE!E129+[1]STŘELICE!E129+[1]LOUKOV!E129+[1]CEREKVICE!E129+[1]IT!E129+[1]OBIA!E129+[1]HZS!E129+[1]Investice!E129+[1]Ostatní!E129=0,"nehodnoceno",AVERAGE([1]Produktovody!E129,'[1]SMYS, BĚLČ, VČEL'!E129,'[1]Šlapanov + Dálkovody'!E129,[1]TŘEMOŠNÁ!E129,[1]HNĚVICE!E129,[1]STŘELICE!E129,[1]LOUKOV!E129,[1]CEREKVICE!E129,[1]IT!E129,[1]OBIA!E129,[1]HZS!E129,[1]Investice!E129,[1]Ostatní!E129))</f>
        <v>3</v>
      </c>
      <c r="F72" s="16">
        <f t="shared" si="1"/>
        <v>12</v>
      </c>
      <c r="G72" s="25">
        <f>[1]Produktovody!G129</f>
        <v>0</v>
      </c>
      <c r="H72" s="26">
        <f>'[1]SMYS, BĚLČ, VČEL'!G129</f>
        <v>0</v>
      </c>
      <c r="I72" s="26">
        <f>'[1]Šlapanov + Dálkovody'!G129</f>
        <v>0</v>
      </c>
      <c r="J72" s="26">
        <f>[1]TŘEMOŠNÁ!G129</f>
        <v>0</v>
      </c>
      <c r="K72" s="26">
        <f>[1]HNĚVICE!G129</f>
        <v>0</v>
      </c>
      <c r="L72" s="26">
        <f>[1]STŘELICE!G129</f>
        <v>0</v>
      </c>
      <c r="M72" s="26">
        <f>[1]LOUKOV!G129</f>
        <v>0</v>
      </c>
      <c r="N72" s="26">
        <f>[1]CEREKVICE!G129</f>
        <v>0</v>
      </c>
      <c r="O72" s="26">
        <f>[1]IT!G135</f>
        <v>0</v>
      </c>
      <c r="P72" s="26">
        <f>[1]OBIA!G135</f>
        <v>0</v>
      </c>
      <c r="Q72" s="26">
        <f>[1]HZS!G135</f>
        <v>0</v>
      </c>
      <c r="R72" s="26">
        <f>[1]Investice!G135</f>
        <v>0</v>
      </c>
      <c r="S72" s="27">
        <f>[1]Ostatní!G135</f>
        <v>0</v>
      </c>
    </row>
    <row r="73" spans="1:19" x14ac:dyDescent="0.2">
      <c r="A73" s="21" t="s">
        <v>90</v>
      </c>
      <c r="B73" s="22">
        <f>IF([1]Produktovody!B130+'[1]SMYS, BĚLČ, VČEL'!B130+'[1]Šlapanov + Dálkovody'!B130+[1]TŘEMOŠNÁ!B130+[1]HNĚVICE!B130+[1]STŘELICE!B130+[1]LOUKOV!B130+[1]CEREKVICE!B130+[1]IT!B130+[1]OBIA!B130+[1]HZS!B130+[1]Investice!B130+[1]Ostatní!B130=0,"nehodnoceno",AVERAGE([1]Produktovody!B130,'[1]SMYS, BĚLČ, VČEL'!B130,'[1]Šlapanov + Dálkovody'!B130,[1]TŘEMOŠNÁ!B130,[1]HNĚVICE!B130,[1]STŘELICE!B130,[1]LOUKOV!B130,[1]CEREKVICE!B130,[1]IT!B130,[1]OBIA!B130,[1]HZS!B130,[1]Investice!B130,[1]Ostatní!B130))</f>
        <v>3</v>
      </c>
      <c r="C73" s="23">
        <f>IF([1]Produktovody!C130+'[1]SMYS, BĚLČ, VČEL'!C130+'[1]Šlapanov + Dálkovody'!C130+[1]TŘEMOŠNÁ!C130+[1]HNĚVICE!C130+[1]STŘELICE!C130+[1]LOUKOV!C130+[1]CEREKVICE!C130+[1]IT!C130+[1]OBIA!C130+[1]HZS!C130+[1]Investice!C130+[1]Ostatní!C130=0,"nehodnoceno",AVERAGE([1]Produktovody!C130,'[1]SMYS, BĚLČ, VČEL'!C130,'[1]Šlapanov + Dálkovody'!C130,[1]TŘEMOŠNÁ!C130,[1]HNĚVICE!C130,[1]STŘELICE!C130,[1]LOUKOV!C130,[1]CEREKVICE!C130,[1]IT!C130,[1]OBIA!C130,[1]HZS!C130,[1]Investice!C130,[1]Ostatní!C130))</f>
        <v>3</v>
      </c>
      <c r="D73" s="23">
        <f>IF([1]Produktovody!D130+'[1]SMYS, BĚLČ, VČEL'!D130+'[1]Šlapanov + Dálkovody'!D130+[1]TŘEMOŠNÁ!D130+[1]HNĚVICE!D130+[1]STŘELICE!D130+[1]LOUKOV!D130+[1]CEREKVICE!D130+[1]IT!D130+[1]OBIA!D130+[1]HZS!D130+[1]Investice!D130+[1]Ostatní!D130=0,"nehodnoceno",AVERAGE([1]Produktovody!D130,'[1]SMYS, BĚLČ, VČEL'!D130,'[1]Šlapanov + Dálkovody'!D130,[1]TŘEMOŠNÁ!D130,[1]HNĚVICE!D130,[1]STŘELICE!D130,[1]LOUKOV!D130,[1]CEREKVICE!D130,[1]IT!D130,[1]OBIA!D130,[1]HZS!D130,[1]Investice!D130,[1]Ostatní!D130))</f>
        <v>3</v>
      </c>
      <c r="E73" s="24">
        <f>IF([1]Produktovody!E130+'[1]SMYS, BĚLČ, VČEL'!E130+'[1]Šlapanov + Dálkovody'!E130+[1]TŘEMOŠNÁ!E130+[1]HNĚVICE!E130+[1]STŘELICE!E130+[1]LOUKOV!E130+[1]CEREKVICE!E130+[1]IT!E130+[1]OBIA!E130+[1]HZS!E130+[1]Investice!E130+[1]Ostatní!E130=0,"nehodnoceno",AVERAGE([1]Produktovody!E130,'[1]SMYS, BĚLČ, VČEL'!E130,'[1]Šlapanov + Dálkovody'!E130,[1]TŘEMOŠNÁ!E130,[1]HNĚVICE!E130,[1]STŘELICE!E130,[1]LOUKOV!E130,[1]CEREKVICE!E130,[1]IT!E130,[1]OBIA!E130,[1]HZS!E130,[1]Investice!E130,[1]Ostatní!E130))</f>
        <v>3</v>
      </c>
      <c r="F73" s="16">
        <f t="shared" si="1"/>
        <v>12</v>
      </c>
      <c r="G73" s="25">
        <f>[1]Produktovody!G130</f>
        <v>0</v>
      </c>
      <c r="H73" s="26">
        <f>'[1]SMYS, BĚLČ, VČEL'!G130</f>
        <v>0</v>
      </c>
      <c r="I73" s="26">
        <f>'[1]Šlapanov + Dálkovody'!G130</f>
        <v>0</v>
      </c>
      <c r="J73" s="26">
        <f>[1]TŘEMOŠNÁ!G130</f>
        <v>0</v>
      </c>
      <c r="K73" s="26">
        <f>[1]HNĚVICE!G130</f>
        <v>0</v>
      </c>
      <c r="L73" s="26">
        <f>[1]STŘELICE!G130</f>
        <v>0</v>
      </c>
      <c r="M73" s="26">
        <f>[1]LOUKOV!G130</f>
        <v>0</v>
      </c>
      <c r="N73" s="26">
        <f>[1]CEREKVICE!G130</f>
        <v>0</v>
      </c>
      <c r="O73" s="26">
        <f>[1]IT!G136</f>
        <v>0</v>
      </c>
      <c r="P73" s="26">
        <f>[1]OBIA!G136</f>
        <v>0</v>
      </c>
      <c r="Q73" s="26">
        <f>[1]HZS!G136</f>
        <v>0</v>
      </c>
      <c r="R73" s="26">
        <f>[1]Investice!G136</f>
        <v>0</v>
      </c>
      <c r="S73" s="27">
        <f>[1]Ostatní!G136</f>
        <v>0</v>
      </c>
    </row>
    <row r="74" spans="1:19" x14ac:dyDescent="0.2">
      <c r="A74" s="30" t="s">
        <v>91</v>
      </c>
      <c r="B74" s="22">
        <f>IF([1]Produktovody!B131+'[1]SMYS, BĚLČ, VČEL'!B131+'[1]Šlapanov + Dálkovody'!B131+[1]TŘEMOŠNÁ!B131+[1]HNĚVICE!B131+[1]STŘELICE!B131+[1]LOUKOV!B131+[1]CEREKVICE!B131+[1]IT!B131+[1]OBIA!B131+[1]HZS!B131+[1]Investice!B131+[1]Ostatní!B131=0,"nehodnoceno",AVERAGE([1]Produktovody!B131,'[1]SMYS, BĚLČ, VČEL'!B131,'[1]Šlapanov + Dálkovody'!B131,[1]TŘEMOŠNÁ!B131,[1]HNĚVICE!B131,[1]STŘELICE!B131,[1]LOUKOV!B131,[1]CEREKVICE!B131,[1]IT!B131,[1]OBIA!B131,[1]HZS!B131,[1]Investice!B131,[1]Ostatní!B131))</f>
        <v>2</v>
      </c>
      <c r="C74" s="23">
        <f>IF([1]Produktovody!C131+'[1]SMYS, BĚLČ, VČEL'!C131+'[1]Šlapanov + Dálkovody'!C131+[1]TŘEMOŠNÁ!C131+[1]HNĚVICE!C131+[1]STŘELICE!C131+[1]LOUKOV!C131+[1]CEREKVICE!C131+[1]IT!C131+[1]OBIA!C131+[1]HZS!C131+[1]Investice!C131+[1]Ostatní!C131=0,"nehodnoceno",AVERAGE([1]Produktovody!C131,'[1]SMYS, BĚLČ, VČEL'!C131,'[1]Šlapanov + Dálkovody'!C131,[1]TŘEMOŠNÁ!C131,[1]HNĚVICE!C131,[1]STŘELICE!C131,[1]LOUKOV!C131,[1]CEREKVICE!C131,[1]IT!C131,[1]OBIA!C131,[1]HZS!C131,[1]Investice!C131,[1]Ostatní!C131))</f>
        <v>3</v>
      </c>
      <c r="D74" s="23">
        <f>IF([1]Produktovody!D131+'[1]SMYS, BĚLČ, VČEL'!D131+'[1]Šlapanov + Dálkovody'!D131+[1]TŘEMOŠNÁ!D131+[1]HNĚVICE!D131+[1]STŘELICE!D131+[1]LOUKOV!D131+[1]CEREKVICE!D131+[1]IT!D131+[1]OBIA!D131+[1]HZS!D131+[1]Investice!D131+[1]Ostatní!D131=0,"nehodnoceno",AVERAGE([1]Produktovody!D131,'[1]SMYS, BĚLČ, VČEL'!D131,'[1]Šlapanov + Dálkovody'!D131,[1]TŘEMOŠNÁ!D131,[1]HNĚVICE!D131,[1]STŘELICE!D131,[1]LOUKOV!D131,[1]CEREKVICE!D131,[1]IT!D131,[1]OBIA!D131,[1]HZS!D131,[1]Investice!D131,[1]Ostatní!D131))</f>
        <v>2</v>
      </c>
      <c r="E74" s="24">
        <f>IF([1]Produktovody!E131+'[1]SMYS, BĚLČ, VČEL'!E131+'[1]Šlapanov + Dálkovody'!E131+[1]TŘEMOŠNÁ!E131+[1]HNĚVICE!E131+[1]STŘELICE!E131+[1]LOUKOV!E131+[1]CEREKVICE!E131+[1]IT!E131+[1]OBIA!E131+[1]HZS!E131+[1]Investice!E131+[1]Ostatní!E131=0,"nehodnoceno",AVERAGE([1]Produktovody!E131,'[1]SMYS, BĚLČ, VČEL'!E131,'[1]Šlapanov + Dálkovody'!E131,[1]TŘEMOŠNÁ!E131,[1]HNĚVICE!E131,[1]STŘELICE!E131,[1]LOUKOV!E131,[1]CEREKVICE!E131,[1]IT!E131,[1]OBIA!E131,[1]HZS!E131,[1]Investice!E131,[1]Ostatní!E131))</f>
        <v>3</v>
      </c>
      <c r="F74" s="16">
        <f t="shared" ref="F74:F109" si="2">SUM(B74:E74)</f>
        <v>10</v>
      </c>
      <c r="G74" s="25">
        <f>[1]Produktovody!G131</f>
        <v>0</v>
      </c>
      <c r="H74" s="26">
        <f>'[1]SMYS, BĚLČ, VČEL'!G131</f>
        <v>0</v>
      </c>
      <c r="I74" s="26">
        <f>'[1]Šlapanov + Dálkovody'!G131</f>
        <v>0</v>
      </c>
      <c r="J74" s="26">
        <f>[1]TŘEMOŠNÁ!G131</f>
        <v>0</v>
      </c>
      <c r="K74" s="26">
        <f>[1]HNĚVICE!G131</f>
        <v>0</v>
      </c>
      <c r="L74" s="26">
        <f>[1]STŘELICE!G131</f>
        <v>0</v>
      </c>
      <c r="M74" s="26">
        <f>[1]LOUKOV!G131</f>
        <v>0</v>
      </c>
      <c r="N74" s="26">
        <f>[1]CEREKVICE!G131</f>
        <v>0</v>
      </c>
      <c r="O74" s="26">
        <f>[1]IT!G137</f>
        <v>0</v>
      </c>
      <c r="P74" s="26">
        <f>[1]OBIA!G137</f>
        <v>0</v>
      </c>
      <c r="Q74" s="26">
        <f>[1]HZS!G137</f>
        <v>0</v>
      </c>
      <c r="R74" s="26">
        <f>[1]Investice!G137</f>
        <v>0</v>
      </c>
      <c r="S74" s="27">
        <f>[1]Ostatní!G137</f>
        <v>0</v>
      </c>
    </row>
    <row r="75" spans="1:19" x14ac:dyDescent="0.2">
      <c r="A75" s="21" t="s">
        <v>92</v>
      </c>
      <c r="B75" s="22">
        <f>IF([1]Produktovody!B132+'[1]SMYS, BĚLČ, VČEL'!B132+'[1]Šlapanov + Dálkovody'!B132+[1]TŘEMOŠNÁ!B132+[1]HNĚVICE!B132+[1]STŘELICE!B132+[1]LOUKOV!B132+[1]CEREKVICE!B132+[1]IT!B132+[1]OBIA!B132+[1]HZS!B132+[1]Investice!B132+[1]Ostatní!B132=0,"nehodnoceno",AVERAGE([1]Produktovody!B132,'[1]SMYS, BĚLČ, VČEL'!B132,'[1]Šlapanov + Dálkovody'!B132,[1]TŘEMOŠNÁ!B132,[1]HNĚVICE!B132,[1]STŘELICE!B132,[1]LOUKOV!B132,[1]CEREKVICE!B132,[1]IT!B132,[1]OBIA!B132,[1]HZS!B132,[1]Investice!B132,[1]Ostatní!B132))</f>
        <v>2.875</v>
      </c>
      <c r="C75" s="23">
        <f>IF([1]Produktovody!C132+'[1]SMYS, BĚLČ, VČEL'!C132+'[1]Šlapanov + Dálkovody'!C132+[1]TŘEMOŠNÁ!C132+[1]HNĚVICE!C132+[1]STŘELICE!C132+[1]LOUKOV!C132+[1]CEREKVICE!C132+[1]IT!C132+[1]OBIA!C132+[1]HZS!C132+[1]Investice!C132+[1]Ostatní!C132=0,"nehodnoceno",AVERAGE([1]Produktovody!C132,'[1]SMYS, BĚLČ, VČEL'!C132,'[1]Šlapanov + Dálkovody'!C132,[1]TŘEMOŠNÁ!C132,[1]HNĚVICE!C132,[1]STŘELICE!C132,[1]LOUKOV!C132,[1]CEREKVICE!C132,[1]IT!C132,[1]OBIA!C132,[1]HZS!C132,[1]Investice!C132,[1]Ostatní!C132))</f>
        <v>3</v>
      </c>
      <c r="D75" s="23">
        <f>IF([1]Produktovody!D132+'[1]SMYS, BĚLČ, VČEL'!D132+'[1]Šlapanov + Dálkovody'!D132+[1]TŘEMOŠNÁ!D132+[1]HNĚVICE!D132+[1]STŘELICE!D132+[1]LOUKOV!D132+[1]CEREKVICE!D132+[1]IT!D132+[1]OBIA!D132+[1]HZS!D132+[1]Investice!D132+[1]Ostatní!D132=0,"nehodnoceno",AVERAGE([1]Produktovody!D132,'[1]SMYS, BĚLČ, VČEL'!D132,'[1]Šlapanov + Dálkovody'!D132,[1]TŘEMOŠNÁ!D132,[1]HNĚVICE!D132,[1]STŘELICE!D132,[1]LOUKOV!D132,[1]CEREKVICE!D132,[1]IT!D132,[1]OBIA!D132,[1]HZS!D132,[1]Investice!D132,[1]Ostatní!D132))</f>
        <v>2.5</v>
      </c>
      <c r="E75" s="24">
        <f>IF([1]Produktovody!E132+'[1]SMYS, BĚLČ, VČEL'!E132+'[1]Šlapanov + Dálkovody'!E132+[1]TŘEMOŠNÁ!E132+[1]HNĚVICE!E132+[1]STŘELICE!E132+[1]LOUKOV!E132+[1]CEREKVICE!E132+[1]IT!E132+[1]OBIA!E132+[1]HZS!E132+[1]Investice!E132+[1]Ostatní!E132=0,"nehodnoceno",AVERAGE([1]Produktovody!E132,'[1]SMYS, BĚLČ, VČEL'!E132,'[1]Šlapanov + Dálkovody'!E132,[1]TŘEMOŠNÁ!E132,[1]HNĚVICE!E132,[1]STŘELICE!E132,[1]LOUKOV!E132,[1]CEREKVICE!E132,[1]IT!E132,[1]OBIA!E132,[1]HZS!E132,[1]Investice!E132,[1]Ostatní!E132))</f>
        <v>3</v>
      </c>
      <c r="F75" s="16">
        <f t="shared" si="2"/>
        <v>11.375</v>
      </c>
      <c r="G75" s="25">
        <f>[1]Produktovody!G132</f>
        <v>0</v>
      </c>
      <c r="H75" s="26" t="str">
        <f>'[1]SMYS, BĚLČ, VČEL'!G132</f>
        <v>nízká flexibilita, zboží není skladem</v>
      </c>
      <c r="I75" s="26">
        <f>'[1]Šlapanov + Dálkovody'!G132</f>
        <v>0</v>
      </c>
      <c r="J75" s="26">
        <f>[1]TŘEMOŠNÁ!G132</f>
        <v>0</v>
      </c>
      <c r="K75" s="26" t="str">
        <f>[1]HNĚVICE!G132</f>
        <v>opakovaně chybné dodávky,dlouhé dodací termíny</v>
      </c>
      <c r="L75" s="26" t="str">
        <f>[1]STŘELICE!G132</f>
        <v>občas delší dodací lhůta na běžné OOP - zejména montérky</v>
      </c>
      <c r="M75" s="26">
        <f>[1]LOUKOV!G132</f>
        <v>0</v>
      </c>
      <c r="N75" s="26">
        <f>[1]CEREKVICE!G132</f>
        <v>0</v>
      </c>
      <c r="O75" s="26">
        <f>[1]IT!G138</f>
        <v>0</v>
      </c>
      <c r="P75" s="26">
        <f>[1]OBIA!G138</f>
        <v>0</v>
      </c>
      <c r="Q75" s="26">
        <f>[1]HZS!G138</f>
        <v>0</v>
      </c>
      <c r="R75" s="26">
        <f>[1]Investice!G138</f>
        <v>0</v>
      </c>
      <c r="S75" s="27">
        <f>[1]Ostatní!G138</f>
        <v>0</v>
      </c>
    </row>
    <row r="76" spans="1:19" x14ac:dyDescent="0.2">
      <c r="A76" s="21" t="s">
        <v>93</v>
      </c>
      <c r="B76" s="22">
        <f>IF([1]Produktovody!B134+'[1]SMYS, BĚLČ, VČEL'!B134+'[1]Šlapanov + Dálkovody'!B134+[1]TŘEMOŠNÁ!B134+[1]HNĚVICE!B134+[1]STŘELICE!B134+[1]LOUKOV!B134+[1]CEREKVICE!B134+[1]IT!B134+[1]OBIA!B134+[1]HZS!B134+[1]Investice!B134+[1]Ostatní!B134=0,"nehodnoceno",AVERAGE([1]Produktovody!B134,'[1]SMYS, BĚLČ, VČEL'!B134,'[1]Šlapanov + Dálkovody'!B134,[1]TŘEMOŠNÁ!B134,[1]HNĚVICE!B134,[1]STŘELICE!B134,[1]LOUKOV!B134,[1]CEREKVICE!B134,[1]IT!B134,[1]OBIA!B134,[1]HZS!B134,[1]Investice!B134,[1]Ostatní!B134))</f>
        <v>3</v>
      </c>
      <c r="C76" s="23">
        <f>IF([1]Produktovody!C134+'[1]SMYS, BĚLČ, VČEL'!C134+'[1]Šlapanov + Dálkovody'!C134+[1]TŘEMOŠNÁ!C134+[1]HNĚVICE!C134+[1]STŘELICE!C134+[1]LOUKOV!C134+[1]CEREKVICE!C134+[1]IT!C134+[1]OBIA!C134+[1]HZS!C134+[1]Investice!C134+[1]Ostatní!C134=0,"nehodnoceno",AVERAGE([1]Produktovody!C134,'[1]SMYS, BĚLČ, VČEL'!C134,'[1]Šlapanov + Dálkovody'!C134,[1]TŘEMOŠNÁ!C134,[1]HNĚVICE!C134,[1]STŘELICE!C134,[1]LOUKOV!C134,[1]CEREKVICE!C134,[1]IT!C134,[1]OBIA!C134,[1]HZS!C134,[1]Investice!C134,[1]Ostatní!C134))</f>
        <v>3</v>
      </c>
      <c r="D76" s="23">
        <f>IF([1]Produktovody!D134+'[1]SMYS, BĚLČ, VČEL'!D134+'[1]Šlapanov + Dálkovody'!D134+[1]TŘEMOŠNÁ!D134+[1]HNĚVICE!D134+[1]STŘELICE!D134+[1]LOUKOV!D134+[1]CEREKVICE!D134+[1]IT!D134+[1]OBIA!D134+[1]HZS!D134+[1]Investice!D134+[1]Ostatní!D134=0,"nehodnoceno",AVERAGE([1]Produktovody!D134,'[1]SMYS, BĚLČ, VČEL'!D134,'[1]Šlapanov + Dálkovody'!D134,[1]TŘEMOŠNÁ!D134,[1]HNĚVICE!D134,[1]STŘELICE!D134,[1]LOUKOV!D134,[1]CEREKVICE!D134,[1]IT!D134,[1]OBIA!D134,[1]HZS!D134,[1]Investice!D134,[1]Ostatní!D134))</f>
        <v>2.75</v>
      </c>
      <c r="E76" s="24">
        <f>IF([1]Produktovody!E134+'[1]SMYS, BĚLČ, VČEL'!E134+'[1]Šlapanov + Dálkovody'!E134+[1]TŘEMOŠNÁ!E134+[1]HNĚVICE!E134+[1]STŘELICE!E134+[1]LOUKOV!E134+[1]CEREKVICE!E134+[1]IT!E134+[1]OBIA!E134+[1]HZS!E134+[1]Investice!E134+[1]Ostatní!E134=0,"nehodnoceno",AVERAGE([1]Produktovody!E134,'[1]SMYS, BĚLČ, VČEL'!E134,'[1]Šlapanov + Dálkovody'!E134,[1]TŘEMOŠNÁ!E134,[1]HNĚVICE!E134,[1]STŘELICE!E134,[1]LOUKOV!E134,[1]CEREKVICE!E134,[1]IT!E134,[1]OBIA!E134,[1]HZS!E134,[1]Investice!E134,[1]Ostatní!E134))</f>
        <v>3</v>
      </c>
      <c r="F76" s="16">
        <f t="shared" si="2"/>
        <v>11.75</v>
      </c>
      <c r="G76" s="25">
        <f>[1]Produktovody!G134</f>
        <v>0</v>
      </c>
      <c r="H76" s="26">
        <f>'[1]SMYS, BĚLČ, VČEL'!G134</f>
        <v>0</v>
      </c>
      <c r="I76" s="26">
        <f>'[1]Šlapanov + Dálkovody'!G134</f>
        <v>0</v>
      </c>
      <c r="J76" s="26">
        <f>[1]TŘEMOŠNÁ!G134</f>
        <v>0</v>
      </c>
      <c r="K76" s="26">
        <f>[1]HNĚVICE!G134</f>
        <v>0</v>
      </c>
      <c r="L76" s="26" t="str">
        <f>[1]STŘELICE!G134</f>
        <v>bezproblémová spolupráce</v>
      </c>
      <c r="M76" s="26">
        <f>[1]LOUKOV!G134</f>
        <v>0</v>
      </c>
      <c r="N76" s="26">
        <f>[1]CEREKVICE!G134</f>
        <v>0</v>
      </c>
      <c r="O76" s="26">
        <f>[1]IT!G140</f>
        <v>0</v>
      </c>
      <c r="P76" s="26">
        <f>[1]OBIA!G140</f>
        <v>0</v>
      </c>
      <c r="Q76" s="26">
        <f>[1]HZS!G140</f>
        <v>0</v>
      </c>
      <c r="R76" s="26">
        <f>[1]Investice!G140</f>
        <v>0</v>
      </c>
      <c r="S76" s="27">
        <f>[1]Ostatní!G140</f>
        <v>0</v>
      </c>
    </row>
    <row r="77" spans="1:19" x14ac:dyDescent="0.2">
      <c r="A77" s="21" t="s">
        <v>94</v>
      </c>
      <c r="B77" s="22">
        <f>IF([1]Produktovody!B135+'[1]SMYS, BĚLČ, VČEL'!B135+'[1]Šlapanov + Dálkovody'!B135+[1]TŘEMOŠNÁ!B135+[1]HNĚVICE!B135+[1]STŘELICE!B135+[1]LOUKOV!B135+[1]CEREKVICE!B135+[1]IT!B135+[1]OBIA!B135+[1]HZS!B135+[1]Investice!B135+[1]Ostatní!B135=0,"nehodnoceno",AVERAGE([1]Produktovody!B135,'[1]SMYS, BĚLČ, VČEL'!B135,'[1]Šlapanov + Dálkovody'!B135,[1]TŘEMOŠNÁ!B135,[1]HNĚVICE!B135,[1]STŘELICE!B135,[1]LOUKOV!B135,[1]CEREKVICE!B135,[1]IT!B135,[1]OBIA!B135,[1]HZS!B135,[1]Investice!B135,[1]Ostatní!B135))</f>
        <v>3</v>
      </c>
      <c r="C77" s="23">
        <f>IF([1]Produktovody!C135+'[1]SMYS, BĚLČ, VČEL'!C135+'[1]Šlapanov + Dálkovody'!C135+[1]TŘEMOŠNÁ!C135+[1]HNĚVICE!C135+[1]STŘELICE!C135+[1]LOUKOV!C135+[1]CEREKVICE!C135+[1]IT!C135+[1]OBIA!C135+[1]HZS!C135+[1]Investice!C135+[1]Ostatní!C135=0,"nehodnoceno",AVERAGE([1]Produktovody!C135,'[1]SMYS, BĚLČ, VČEL'!C135,'[1]Šlapanov + Dálkovody'!C135,[1]TŘEMOŠNÁ!C135,[1]HNĚVICE!C135,[1]STŘELICE!C135,[1]LOUKOV!C135,[1]CEREKVICE!C135,[1]IT!C135,[1]OBIA!C135,[1]HZS!C135,[1]Investice!C135,[1]Ostatní!C135))</f>
        <v>3</v>
      </c>
      <c r="D77" s="23">
        <f>IF([1]Produktovody!D135+'[1]SMYS, BĚLČ, VČEL'!D135+'[1]Šlapanov + Dálkovody'!D135+[1]TŘEMOŠNÁ!D135+[1]HNĚVICE!D135+[1]STŘELICE!D135+[1]LOUKOV!D135+[1]CEREKVICE!D135+[1]IT!D135+[1]OBIA!D135+[1]HZS!D135+[1]Investice!D135+[1]Ostatní!D135=0,"nehodnoceno",AVERAGE([1]Produktovody!D135,'[1]SMYS, BĚLČ, VČEL'!D135,'[1]Šlapanov + Dálkovody'!D135,[1]TŘEMOŠNÁ!D135,[1]HNĚVICE!D135,[1]STŘELICE!D135,[1]LOUKOV!D135,[1]CEREKVICE!D135,[1]IT!D135,[1]OBIA!D135,[1]HZS!D135,[1]Investice!D135,[1]Ostatní!D135))</f>
        <v>3</v>
      </c>
      <c r="E77" s="24">
        <f>IF([1]Produktovody!E135+'[1]SMYS, BĚLČ, VČEL'!E135+'[1]Šlapanov + Dálkovody'!E135+[1]TŘEMOŠNÁ!E135+[1]HNĚVICE!E135+[1]STŘELICE!E135+[1]LOUKOV!E135+[1]CEREKVICE!E135+[1]IT!E135+[1]OBIA!E135+[1]HZS!E135+[1]Investice!E135+[1]Ostatní!E135=0,"nehodnoceno",AVERAGE([1]Produktovody!E135,'[1]SMYS, BĚLČ, VČEL'!E135,'[1]Šlapanov + Dálkovody'!E135,[1]TŘEMOŠNÁ!E135,[1]HNĚVICE!E135,[1]STŘELICE!E135,[1]LOUKOV!E135,[1]CEREKVICE!E135,[1]IT!E135,[1]OBIA!E135,[1]HZS!E135,[1]Investice!E135,[1]Ostatní!E135))</f>
        <v>3</v>
      </c>
      <c r="F77" s="16">
        <f t="shared" si="2"/>
        <v>12</v>
      </c>
      <c r="G77" s="25">
        <f>[1]Produktovody!G135</f>
        <v>0</v>
      </c>
      <c r="H77" s="26">
        <f>'[1]SMYS, BĚLČ, VČEL'!G135</f>
        <v>0</v>
      </c>
      <c r="I77" s="26">
        <f>'[1]Šlapanov + Dálkovody'!G135</f>
        <v>0</v>
      </c>
      <c r="J77" s="26">
        <f>[1]TŘEMOŠNÁ!G135</f>
        <v>0</v>
      </c>
      <c r="K77" s="26">
        <f>[1]HNĚVICE!G135</f>
        <v>0</v>
      </c>
      <c r="L77" s="26">
        <f>[1]STŘELICE!G135</f>
        <v>0</v>
      </c>
      <c r="M77" s="26">
        <f>[1]LOUKOV!G135</f>
        <v>0</v>
      </c>
      <c r="N77" s="26">
        <f>[1]CEREKVICE!G135</f>
        <v>0</v>
      </c>
      <c r="O77" s="26">
        <f>[1]IT!G141</f>
        <v>0</v>
      </c>
      <c r="P77" s="26">
        <f>[1]OBIA!G141</f>
        <v>0</v>
      </c>
      <c r="Q77" s="26">
        <f>[1]HZS!G141</f>
        <v>0</v>
      </c>
      <c r="R77" s="26">
        <f>[1]Investice!G141</f>
        <v>0</v>
      </c>
      <c r="S77" s="27">
        <f>[1]Ostatní!G141</f>
        <v>0</v>
      </c>
    </row>
    <row r="78" spans="1:19" x14ac:dyDescent="0.2">
      <c r="A78" s="21" t="s">
        <v>95</v>
      </c>
      <c r="B78" s="22">
        <f>IF([1]Produktovody!B136+'[1]SMYS, BĚLČ, VČEL'!B136+'[1]Šlapanov + Dálkovody'!B136+[1]TŘEMOŠNÁ!B136+[1]HNĚVICE!B136+[1]STŘELICE!B136+[1]LOUKOV!B136+[1]CEREKVICE!B136+[1]IT!B136+[1]OBIA!B136+[1]HZS!B136+[1]Investice!B136+[1]Ostatní!B136=0,"nehodnoceno",AVERAGE([1]Produktovody!B136,'[1]SMYS, BĚLČ, VČEL'!B136,'[1]Šlapanov + Dálkovody'!B136,[1]TŘEMOŠNÁ!B136,[1]HNĚVICE!B136,[1]STŘELICE!B136,[1]LOUKOV!B136,[1]CEREKVICE!B136,[1]IT!B136,[1]OBIA!B136,[1]HZS!B136,[1]Investice!B136,[1]Ostatní!B136))</f>
        <v>3</v>
      </c>
      <c r="C78" s="23">
        <f>IF([1]Produktovody!C136+'[1]SMYS, BĚLČ, VČEL'!C136+'[1]Šlapanov + Dálkovody'!C136+[1]TŘEMOŠNÁ!C136+[1]HNĚVICE!C136+[1]STŘELICE!C136+[1]LOUKOV!C136+[1]CEREKVICE!C136+[1]IT!C136+[1]OBIA!C136+[1]HZS!C136+[1]Investice!C136+[1]Ostatní!C136=0,"nehodnoceno",AVERAGE([1]Produktovody!C136,'[1]SMYS, BĚLČ, VČEL'!C136,'[1]Šlapanov + Dálkovody'!C136,[1]TŘEMOŠNÁ!C136,[1]HNĚVICE!C136,[1]STŘELICE!C136,[1]LOUKOV!C136,[1]CEREKVICE!C136,[1]IT!C136,[1]OBIA!C136,[1]HZS!C136,[1]Investice!C136,[1]Ostatní!C136))</f>
        <v>3</v>
      </c>
      <c r="D78" s="23">
        <f>IF([1]Produktovody!D136+'[1]SMYS, BĚLČ, VČEL'!D136+'[1]Šlapanov + Dálkovody'!D136+[1]TŘEMOŠNÁ!D136+[1]HNĚVICE!D136+[1]STŘELICE!D136+[1]LOUKOV!D136+[1]CEREKVICE!D136+[1]IT!D136+[1]OBIA!D136+[1]HZS!D136+[1]Investice!D136+[1]Ostatní!D136=0,"nehodnoceno",AVERAGE([1]Produktovody!D136,'[1]SMYS, BĚLČ, VČEL'!D136,'[1]Šlapanov + Dálkovody'!D136,[1]TŘEMOŠNÁ!D136,[1]HNĚVICE!D136,[1]STŘELICE!D136,[1]LOUKOV!D136,[1]CEREKVICE!D136,[1]IT!D136,[1]OBIA!D136,[1]HZS!D136,[1]Investice!D136,[1]Ostatní!D136))</f>
        <v>3</v>
      </c>
      <c r="E78" s="24">
        <f>IF([1]Produktovody!E136+'[1]SMYS, BĚLČ, VČEL'!E136+'[1]Šlapanov + Dálkovody'!E136+[1]TŘEMOŠNÁ!E136+[1]HNĚVICE!E136+[1]STŘELICE!E136+[1]LOUKOV!E136+[1]CEREKVICE!E136+[1]IT!E136+[1]OBIA!E136+[1]HZS!E136+[1]Investice!E136+[1]Ostatní!E136=0,"nehodnoceno",AVERAGE([1]Produktovody!E136,'[1]SMYS, BĚLČ, VČEL'!E136,'[1]Šlapanov + Dálkovody'!E136,[1]TŘEMOŠNÁ!E136,[1]HNĚVICE!E136,[1]STŘELICE!E136,[1]LOUKOV!E136,[1]CEREKVICE!E136,[1]IT!E136,[1]OBIA!E136,[1]HZS!E136,[1]Investice!E136,[1]Ostatní!E136))</f>
        <v>3</v>
      </c>
      <c r="F78" s="16">
        <f t="shared" si="2"/>
        <v>12</v>
      </c>
      <c r="G78" s="25">
        <f>[1]Produktovody!G136</f>
        <v>0</v>
      </c>
      <c r="H78" s="26">
        <f>'[1]SMYS, BĚLČ, VČEL'!G136</f>
        <v>0</v>
      </c>
      <c r="I78" s="26">
        <f>'[1]Šlapanov + Dálkovody'!G136</f>
        <v>0</v>
      </c>
      <c r="J78" s="26">
        <f>[1]TŘEMOŠNÁ!G136</f>
        <v>0</v>
      </c>
      <c r="K78" s="26">
        <f>[1]HNĚVICE!G136</f>
        <v>0</v>
      </c>
      <c r="L78" s="26">
        <f>[1]STŘELICE!G136</f>
        <v>0</v>
      </c>
      <c r="M78" s="26">
        <f>[1]LOUKOV!G136</f>
        <v>0</v>
      </c>
      <c r="N78" s="26">
        <f>[1]CEREKVICE!G136</f>
        <v>0</v>
      </c>
      <c r="O78" s="26">
        <f>[1]IT!G142</f>
        <v>0</v>
      </c>
      <c r="P78" s="26">
        <f>[1]OBIA!G142</f>
        <v>0</v>
      </c>
      <c r="Q78" s="26">
        <f>[1]HZS!G142</f>
        <v>0</v>
      </c>
      <c r="R78" s="26">
        <f>[1]Investice!G142</f>
        <v>0</v>
      </c>
      <c r="S78" s="27">
        <f>[1]Ostatní!G142</f>
        <v>0</v>
      </c>
    </row>
    <row r="79" spans="1:19" x14ac:dyDescent="0.2">
      <c r="A79" s="21" t="s">
        <v>96</v>
      </c>
      <c r="B79" s="22">
        <f>IF([1]Produktovody!B138+'[1]SMYS, BĚLČ, VČEL'!B138+'[1]Šlapanov + Dálkovody'!B138+[1]TŘEMOŠNÁ!B138+[1]HNĚVICE!B138+[1]STŘELICE!B138+[1]LOUKOV!B138+[1]CEREKVICE!B138+[1]IT!B138+[1]OBIA!B138+[1]HZS!B138+[1]Investice!B138+[1]Ostatní!B138=0,"nehodnoceno",AVERAGE([1]Produktovody!B138,'[1]SMYS, BĚLČ, VČEL'!B138,'[1]Šlapanov + Dálkovody'!B138,[1]TŘEMOŠNÁ!B138,[1]HNĚVICE!B138,[1]STŘELICE!B138,[1]LOUKOV!B138,[1]CEREKVICE!B138,[1]IT!B138,[1]OBIA!B138,[1]HZS!B138,[1]Investice!B138,[1]Ostatní!B138))</f>
        <v>3</v>
      </c>
      <c r="C79" s="23">
        <f>IF([1]Produktovody!C138+'[1]SMYS, BĚLČ, VČEL'!C138+'[1]Šlapanov + Dálkovody'!C138+[1]TŘEMOŠNÁ!C138+[1]HNĚVICE!C138+[1]STŘELICE!C138+[1]LOUKOV!C138+[1]CEREKVICE!C138+[1]IT!C138+[1]OBIA!C138+[1]HZS!C138+[1]Investice!C138+[1]Ostatní!C138=0,"nehodnoceno",AVERAGE([1]Produktovody!C138,'[1]SMYS, BĚLČ, VČEL'!C138,'[1]Šlapanov + Dálkovody'!C138,[1]TŘEMOŠNÁ!C138,[1]HNĚVICE!C138,[1]STŘELICE!C138,[1]LOUKOV!C138,[1]CEREKVICE!C138,[1]IT!C138,[1]OBIA!C138,[1]HZS!C138,[1]Investice!C138,[1]Ostatní!C138))</f>
        <v>2.5</v>
      </c>
      <c r="D79" s="23">
        <f>IF([1]Produktovody!D138+'[1]SMYS, BĚLČ, VČEL'!D138+'[1]Šlapanov + Dálkovody'!D138+[1]TŘEMOŠNÁ!D138+[1]HNĚVICE!D138+[1]STŘELICE!D138+[1]LOUKOV!D138+[1]CEREKVICE!D138+[1]IT!D138+[1]OBIA!D138+[1]HZS!D138+[1]Investice!D138+[1]Ostatní!D138=0,"nehodnoceno",AVERAGE([1]Produktovody!D138,'[1]SMYS, BĚLČ, VČEL'!D138,'[1]Šlapanov + Dálkovody'!D138,[1]TŘEMOŠNÁ!D138,[1]HNĚVICE!D138,[1]STŘELICE!D138,[1]LOUKOV!D138,[1]CEREKVICE!D138,[1]IT!D138,[1]OBIA!D138,[1]HZS!D138,[1]Investice!D138,[1]Ostatní!D138))</f>
        <v>3</v>
      </c>
      <c r="E79" s="24">
        <f>IF([1]Produktovody!E138+'[1]SMYS, BĚLČ, VČEL'!E138+'[1]Šlapanov + Dálkovody'!E138+[1]TŘEMOŠNÁ!E138+[1]HNĚVICE!E138+[1]STŘELICE!E138+[1]LOUKOV!E138+[1]CEREKVICE!E138+[1]IT!E138+[1]OBIA!E138+[1]HZS!E138+[1]Investice!E138+[1]Ostatní!E138=0,"nehodnoceno",AVERAGE([1]Produktovody!E138,'[1]SMYS, BĚLČ, VČEL'!E138,'[1]Šlapanov + Dálkovody'!E138,[1]TŘEMOŠNÁ!E138,[1]HNĚVICE!E138,[1]STŘELICE!E138,[1]LOUKOV!E138,[1]CEREKVICE!E138,[1]IT!E138,[1]OBIA!E138,[1]HZS!E138,[1]Investice!E138,[1]Ostatní!E138))</f>
        <v>3</v>
      </c>
      <c r="F79" s="16">
        <f t="shared" si="2"/>
        <v>11.5</v>
      </c>
      <c r="G79" s="25">
        <f>[1]Produktovody!G138</f>
        <v>0</v>
      </c>
      <c r="H79" s="26">
        <f>'[1]SMYS, BĚLČ, VČEL'!G138</f>
        <v>0</v>
      </c>
      <c r="I79" s="26">
        <f>'[1]Šlapanov + Dálkovody'!G138</f>
        <v>0</v>
      </c>
      <c r="J79" s="26">
        <f>[1]TŘEMOŠNÁ!G138</f>
        <v>0</v>
      </c>
      <c r="K79" s="26">
        <f>[1]HNĚVICE!G138</f>
        <v>0</v>
      </c>
      <c r="L79" s="26">
        <f>[1]STŘELICE!G138</f>
        <v>0</v>
      </c>
      <c r="M79" s="26">
        <f>[1]LOUKOV!G138</f>
        <v>0</v>
      </c>
      <c r="N79" s="26">
        <f>[1]CEREKVICE!G138</f>
        <v>0</v>
      </c>
      <c r="O79" s="26">
        <f>[1]IT!G144</f>
        <v>0</v>
      </c>
      <c r="P79" s="26">
        <f>[1]OBIA!G144</f>
        <v>0</v>
      </c>
      <c r="Q79" s="26">
        <f>[1]HZS!G144</f>
        <v>0</v>
      </c>
      <c r="R79" s="26">
        <f>[1]Investice!G144</f>
        <v>0</v>
      </c>
      <c r="S79" s="27">
        <f>[1]Ostatní!G144</f>
        <v>0</v>
      </c>
    </row>
    <row r="80" spans="1:19" x14ac:dyDescent="0.2">
      <c r="A80" s="21" t="s">
        <v>97</v>
      </c>
      <c r="B80" s="22">
        <f>IF([1]Produktovody!B139+'[1]SMYS, BĚLČ, VČEL'!B139+'[1]Šlapanov + Dálkovody'!B139+[1]TŘEMOŠNÁ!B139+[1]HNĚVICE!B139+[1]STŘELICE!B139+[1]LOUKOV!B139+[1]CEREKVICE!B139+[1]IT!B139+[1]OBIA!B139+[1]HZS!B139+[1]Investice!B139+[1]Ostatní!B139=0,"nehodnoceno",AVERAGE([1]Produktovody!B139,'[1]SMYS, BĚLČ, VČEL'!B139,'[1]Šlapanov + Dálkovody'!B139,[1]TŘEMOŠNÁ!B139,[1]HNĚVICE!B139,[1]STŘELICE!B139,[1]LOUKOV!B139,[1]CEREKVICE!B139,[1]IT!B139,[1]OBIA!B139,[1]HZS!B139,[1]Investice!B139,[1]Ostatní!B139))</f>
        <v>3</v>
      </c>
      <c r="C80" s="23">
        <f>IF([1]Produktovody!C139+'[1]SMYS, BĚLČ, VČEL'!C139+'[1]Šlapanov + Dálkovody'!C139+[1]TŘEMOŠNÁ!C139+[1]HNĚVICE!C139+[1]STŘELICE!C139+[1]LOUKOV!C139+[1]CEREKVICE!C139+[1]IT!C139+[1]OBIA!C139+[1]HZS!C139+[1]Investice!C139+[1]Ostatní!C139=0,"nehodnoceno",AVERAGE([1]Produktovody!C139,'[1]SMYS, BĚLČ, VČEL'!C139,'[1]Šlapanov + Dálkovody'!C139,[1]TŘEMOŠNÁ!C139,[1]HNĚVICE!C139,[1]STŘELICE!C139,[1]LOUKOV!C139,[1]CEREKVICE!C139,[1]IT!C139,[1]OBIA!C139,[1]HZS!C139,[1]Investice!C139,[1]Ostatní!C139))</f>
        <v>3</v>
      </c>
      <c r="D80" s="23">
        <f>IF([1]Produktovody!D139+'[1]SMYS, BĚLČ, VČEL'!D139+'[1]Šlapanov + Dálkovody'!D139+[1]TŘEMOŠNÁ!D139+[1]HNĚVICE!D139+[1]STŘELICE!D139+[1]LOUKOV!D139+[1]CEREKVICE!D139+[1]IT!D139+[1]OBIA!D139+[1]HZS!D139+[1]Investice!D139+[1]Ostatní!D139=0,"nehodnoceno",AVERAGE([1]Produktovody!D139,'[1]SMYS, BĚLČ, VČEL'!D139,'[1]Šlapanov + Dálkovody'!D139,[1]TŘEMOŠNÁ!D139,[1]HNĚVICE!D139,[1]STŘELICE!D139,[1]LOUKOV!D139,[1]CEREKVICE!D139,[1]IT!D139,[1]OBIA!D139,[1]HZS!D139,[1]Investice!D139,[1]Ostatní!D139))</f>
        <v>3</v>
      </c>
      <c r="E80" s="24">
        <f>IF([1]Produktovody!E139+'[1]SMYS, BĚLČ, VČEL'!E139+'[1]Šlapanov + Dálkovody'!E139+[1]TŘEMOŠNÁ!E139+[1]HNĚVICE!E139+[1]STŘELICE!E139+[1]LOUKOV!E139+[1]CEREKVICE!E139+[1]IT!E139+[1]OBIA!E139+[1]HZS!E139+[1]Investice!E139+[1]Ostatní!E139=0,"nehodnoceno",AVERAGE([1]Produktovody!E139,'[1]SMYS, BĚLČ, VČEL'!E139,'[1]Šlapanov + Dálkovody'!E139,[1]TŘEMOŠNÁ!E139,[1]HNĚVICE!E139,[1]STŘELICE!E139,[1]LOUKOV!E139,[1]CEREKVICE!E139,[1]IT!E139,[1]OBIA!E139,[1]HZS!E139,[1]Investice!E139,[1]Ostatní!E139))</f>
        <v>3</v>
      </c>
      <c r="F80" s="16">
        <f t="shared" si="2"/>
        <v>12</v>
      </c>
      <c r="G80" s="25">
        <f>[1]Produktovody!G139</f>
        <v>0</v>
      </c>
      <c r="H80" s="26">
        <f>'[1]SMYS, BĚLČ, VČEL'!G139</f>
        <v>0</v>
      </c>
      <c r="I80" s="26">
        <f>'[1]Šlapanov + Dálkovody'!G139</f>
        <v>0</v>
      </c>
      <c r="J80" s="26">
        <f>[1]TŘEMOŠNÁ!G139</f>
        <v>0</v>
      </c>
      <c r="K80" s="26">
        <f>[1]HNĚVICE!G139</f>
        <v>0</v>
      </c>
      <c r="L80" s="26">
        <f>[1]STŘELICE!G139</f>
        <v>0</v>
      </c>
      <c r="M80" s="26">
        <f>[1]LOUKOV!G139</f>
        <v>0</v>
      </c>
      <c r="N80" s="26">
        <f>[1]CEREKVICE!G139</f>
        <v>0</v>
      </c>
      <c r="O80" s="26">
        <f>[1]IT!G145</f>
        <v>0</v>
      </c>
      <c r="P80" s="26">
        <f>[1]OBIA!G145</f>
        <v>0</v>
      </c>
      <c r="Q80" s="26">
        <f>[1]HZS!G145</f>
        <v>0</v>
      </c>
      <c r="R80" s="26">
        <f>[1]Investice!G145</f>
        <v>0</v>
      </c>
      <c r="S80" s="27">
        <f>[1]Ostatní!G145</f>
        <v>0</v>
      </c>
    </row>
    <row r="81" spans="1:19" x14ac:dyDescent="0.2">
      <c r="A81" s="21" t="s">
        <v>98</v>
      </c>
      <c r="B81" s="22">
        <f>IF([1]Produktovody!B142+'[1]SMYS, BĚLČ, VČEL'!B142+'[1]Šlapanov + Dálkovody'!B142+[1]TŘEMOŠNÁ!B142+[1]HNĚVICE!B142+[1]STŘELICE!B142+[1]LOUKOV!B142+[1]CEREKVICE!B142+[1]IT!B142+[1]OBIA!B142+[1]HZS!B142+[1]Investice!B142+[1]Ostatní!B142=0,"nehodnoceno",AVERAGE([1]Produktovody!B142,'[1]SMYS, BĚLČ, VČEL'!B142,'[1]Šlapanov + Dálkovody'!B142,[1]TŘEMOŠNÁ!B142,[1]HNĚVICE!B142,[1]STŘELICE!B142,[1]LOUKOV!B142,[1]CEREKVICE!B142,[1]IT!B142,[1]OBIA!B142,[1]HZS!B142,[1]Investice!B142,[1]Ostatní!B142))</f>
        <v>2.5</v>
      </c>
      <c r="C81" s="23">
        <f>IF([1]Produktovody!C142+'[1]SMYS, BĚLČ, VČEL'!C142+'[1]Šlapanov + Dálkovody'!C142+[1]TŘEMOŠNÁ!C142+[1]HNĚVICE!C142+[1]STŘELICE!C142+[1]LOUKOV!C142+[1]CEREKVICE!C142+[1]IT!C142+[1]OBIA!C142+[1]HZS!C142+[1]Investice!C142+[1]Ostatní!C142=0,"nehodnoceno",AVERAGE([1]Produktovody!C142,'[1]SMYS, BĚLČ, VČEL'!C142,'[1]Šlapanov + Dálkovody'!C142,[1]TŘEMOŠNÁ!C142,[1]HNĚVICE!C142,[1]STŘELICE!C142,[1]LOUKOV!C142,[1]CEREKVICE!C142,[1]IT!C142,[1]OBIA!C142,[1]HZS!C142,[1]Investice!C142,[1]Ostatní!C142))</f>
        <v>2.5</v>
      </c>
      <c r="D81" s="23">
        <f>IF([1]Produktovody!D142+'[1]SMYS, BĚLČ, VČEL'!D142+'[1]Šlapanov + Dálkovody'!D142+[1]TŘEMOŠNÁ!D142+[1]HNĚVICE!D142+[1]STŘELICE!D142+[1]LOUKOV!D142+[1]CEREKVICE!D142+[1]IT!D142+[1]OBIA!D142+[1]HZS!D142+[1]Investice!D142+[1]Ostatní!D142=0,"nehodnoceno",AVERAGE([1]Produktovody!D142,'[1]SMYS, BĚLČ, VČEL'!D142,'[1]Šlapanov + Dálkovody'!D142,[1]TŘEMOŠNÁ!D142,[1]HNĚVICE!D142,[1]STŘELICE!D142,[1]LOUKOV!D142,[1]CEREKVICE!D142,[1]IT!D142,[1]OBIA!D142,[1]HZS!D142,[1]Investice!D142,[1]Ostatní!D142))</f>
        <v>2.1666666666666665</v>
      </c>
      <c r="E81" s="24">
        <f>IF([1]Produktovody!E142+'[1]SMYS, BĚLČ, VČEL'!E142+'[1]Šlapanov + Dálkovody'!E142+[1]TŘEMOŠNÁ!E142+[1]HNĚVICE!E142+[1]STŘELICE!E142+[1]LOUKOV!E142+[1]CEREKVICE!E142+[1]IT!E142+[1]OBIA!E142+[1]HZS!E142+[1]Investice!E142+[1]Ostatní!E142=0,"nehodnoceno",AVERAGE([1]Produktovody!E142,'[1]SMYS, BĚLČ, VČEL'!E142,'[1]Šlapanov + Dálkovody'!E142,[1]TŘEMOŠNÁ!E142,[1]HNĚVICE!E142,[1]STŘELICE!E142,[1]LOUKOV!E142,[1]CEREKVICE!E142,[1]IT!E142,[1]OBIA!E142,[1]HZS!E142,[1]Investice!E142,[1]Ostatní!E142))</f>
        <v>3</v>
      </c>
      <c r="F81" s="16">
        <f t="shared" si="2"/>
        <v>10.166666666666666</v>
      </c>
      <c r="G81" s="25">
        <f>[1]Produktovody!G142</f>
        <v>0</v>
      </c>
      <c r="H81" s="26" t="str">
        <f>'[1]SMYS, BĚLČ, VČEL'!G142</f>
        <v>vysoká cena náhradních dílů</v>
      </c>
      <c r="I81" s="26">
        <f>'[1]Šlapanov + Dálkovody'!G142</f>
        <v>0</v>
      </c>
      <c r="J81" s="26" t="str">
        <f>[1]TŘEMOŠNÁ!G142</f>
        <v>špatná operativa, horší domluva, nedodržování termínů</v>
      </c>
      <c r="K81" s="26">
        <f>[1]HNĚVICE!G142</f>
        <v>0</v>
      </c>
      <c r="L81" s="26">
        <f>[1]STŘELICE!G142</f>
        <v>0</v>
      </c>
      <c r="M81" s="26" t="str">
        <f>[1]LOUKOV!G142</f>
        <v>Delší dodací lhůty ND, jinak průměr</v>
      </c>
      <c r="N81" s="26" t="str">
        <f>[1]CEREKVICE!G142</f>
        <v>3x Reklamace vyřízeno v pořádku</v>
      </c>
      <c r="O81" s="26">
        <f>[1]IT!G148</f>
        <v>0</v>
      </c>
      <c r="P81" s="26">
        <f>[1]OBIA!G148</f>
        <v>0</v>
      </c>
      <c r="Q81" s="26">
        <f>[1]HZS!G148</f>
        <v>0</v>
      </c>
      <c r="R81" s="26">
        <f>[1]Investice!G148</f>
        <v>0</v>
      </c>
      <c r="S81" s="27">
        <f>[1]Ostatní!G148</f>
        <v>0</v>
      </c>
    </row>
    <row r="82" spans="1:19" x14ac:dyDescent="0.2">
      <c r="A82" s="21" t="s">
        <v>99</v>
      </c>
      <c r="B82" s="22">
        <f>IF([1]Produktovody!B143+'[1]SMYS, BĚLČ, VČEL'!B143+'[1]Šlapanov + Dálkovody'!B143+[1]TŘEMOŠNÁ!B143+[1]HNĚVICE!B143+[1]STŘELICE!B143+[1]LOUKOV!B143+[1]CEREKVICE!B143+[1]IT!B143+[1]OBIA!B143+[1]HZS!B143+[1]Investice!B143+[1]Ostatní!B143=0,"nehodnoceno",AVERAGE([1]Produktovody!B143,'[1]SMYS, BĚLČ, VČEL'!B143,'[1]Šlapanov + Dálkovody'!B143,[1]TŘEMOŠNÁ!B143,[1]HNĚVICE!B143,[1]STŘELICE!B143,[1]LOUKOV!B143,[1]CEREKVICE!B143,[1]IT!B143,[1]OBIA!B143,[1]HZS!B143,[1]Investice!B143,[1]Ostatní!B143))</f>
        <v>3</v>
      </c>
      <c r="C82" s="23">
        <f>IF([1]Produktovody!C143+'[1]SMYS, BĚLČ, VČEL'!C143+'[1]Šlapanov + Dálkovody'!C143+[1]TŘEMOŠNÁ!C143+[1]HNĚVICE!C143+[1]STŘELICE!C143+[1]LOUKOV!C143+[1]CEREKVICE!C143+[1]IT!C143+[1]OBIA!C143+[1]HZS!C143+[1]Investice!C143+[1]Ostatní!C143=0,"nehodnoceno",AVERAGE([1]Produktovody!C143,'[1]SMYS, BĚLČ, VČEL'!C143,'[1]Šlapanov + Dálkovody'!C143,[1]TŘEMOŠNÁ!C143,[1]HNĚVICE!C143,[1]STŘELICE!C143,[1]LOUKOV!C143,[1]CEREKVICE!C143,[1]IT!C143,[1]OBIA!C143,[1]HZS!C143,[1]Investice!C143,[1]Ostatní!C143))</f>
        <v>2.5</v>
      </c>
      <c r="D82" s="23">
        <f>IF([1]Produktovody!D143+'[1]SMYS, BĚLČ, VČEL'!D143+'[1]Šlapanov + Dálkovody'!D143+[1]TŘEMOŠNÁ!D143+[1]HNĚVICE!D143+[1]STŘELICE!D143+[1]LOUKOV!D143+[1]CEREKVICE!D143+[1]IT!D143+[1]OBIA!D143+[1]HZS!D143+[1]Investice!D143+[1]Ostatní!D143=0,"nehodnoceno",AVERAGE([1]Produktovody!D143,'[1]SMYS, BĚLČ, VČEL'!D143,'[1]Šlapanov + Dálkovody'!D143,[1]TŘEMOŠNÁ!D143,[1]HNĚVICE!D143,[1]STŘELICE!D143,[1]LOUKOV!D143,[1]CEREKVICE!D143,[1]IT!D143,[1]OBIA!D143,[1]HZS!D143,[1]Investice!D143,[1]Ostatní!D143))</f>
        <v>3</v>
      </c>
      <c r="E82" s="24">
        <f>IF([1]Produktovody!E143+'[1]SMYS, BĚLČ, VČEL'!E143+'[1]Šlapanov + Dálkovody'!E143+[1]TŘEMOŠNÁ!E143+[1]HNĚVICE!E143+[1]STŘELICE!E143+[1]LOUKOV!E143+[1]CEREKVICE!E143+[1]IT!E143+[1]OBIA!E143+[1]HZS!E143+[1]Investice!E143+[1]Ostatní!E143=0,"nehodnoceno",AVERAGE([1]Produktovody!E143,'[1]SMYS, BĚLČ, VČEL'!E143,'[1]Šlapanov + Dálkovody'!E143,[1]TŘEMOŠNÁ!E143,[1]HNĚVICE!E143,[1]STŘELICE!E143,[1]LOUKOV!E143,[1]CEREKVICE!E143,[1]IT!E143,[1]OBIA!E143,[1]HZS!E143,[1]Investice!E143,[1]Ostatní!E143))</f>
        <v>3</v>
      </c>
      <c r="F82" s="16">
        <f t="shared" si="2"/>
        <v>11.5</v>
      </c>
      <c r="G82" s="25">
        <f>[1]Produktovody!G143</f>
        <v>0</v>
      </c>
      <c r="H82" s="26">
        <f>'[1]SMYS, BĚLČ, VČEL'!G143</f>
        <v>0</v>
      </c>
      <c r="I82" s="26">
        <f>'[1]Šlapanov + Dálkovody'!G143</f>
        <v>0</v>
      </c>
      <c r="J82" s="26">
        <f>[1]TŘEMOŠNÁ!G143</f>
        <v>0</v>
      </c>
      <c r="K82" s="26">
        <f>[1]HNĚVICE!G143</f>
        <v>0</v>
      </c>
      <c r="L82" s="26">
        <f>[1]STŘELICE!G143</f>
        <v>0</v>
      </c>
      <c r="M82" s="26">
        <f>[1]LOUKOV!G143</f>
        <v>0</v>
      </c>
      <c r="N82" s="26">
        <f>[1]CEREKVICE!G143</f>
        <v>0</v>
      </c>
      <c r="O82" s="26">
        <f>[1]IT!G149</f>
        <v>0</v>
      </c>
      <c r="P82" s="26">
        <f>[1]OBIA!G149</f>
        <v>0</v>
      </c>
      <c r="Q82" s="26">
        <f>[1]HZS!G149</f>
        <v>0</v>
      </c>
      <c r="R82" s="26">
        <f>[1]Investice!G149</f>
        <v>0</v>
      </c>
      <c r="S82" s="27">
        <f>[1]Ostatní!G149</f>
        <v>0</v>
      </c>
    </row>
    <row r="83" spans="1:19" x14ac:dyDescent="0.2">
      <c r="A83" s="21" t="s">
        <v>100</v>
      </c>
      <c r="B83" s="22">
        <f>IF([1]Produktovody!B144+'[1]SMYS, BĚLČ, VČEL'!B144+'[1]Šlapanov + Dálkovody'!B144+[1]TŘEMOŠNÁ!B144+[1]HNĚVICE!B144+[1]STŘELICE!B144+[1]LOUKOV!B144+[1]CEREKVICE!B144+[1]IT!B144+[1]OBIA!B144+[1]HZS!B144+[1]Investice!B144+[1]Ostatní!B144=0,"nehodnoceno",AVERAGE([1]Produktovody!B144,'[1]SMYS, BĚLČ, VČEL'!B144,'[1]Šlapanov + Dálkovody'!B144,[1]TŘEMOŠNÁ!B144,[1]HNĚVICE!B144,[1]STŘELICE!B144,[1]LOUKOV!B144,[1]CEREKVICE!B144,[1]IT!B144,[1]OBIA!B144,[1]HZS!B144,[1]Investice!B144,[1]Ostatní!B144))</f>
        <v>3</v>
      </c>
      <c r="C83" s="23">
        <f>IF([1]Produktovody!C144+'[1]SMYS, BĚLČ, VČEL'!C144+'[1]Šlapanov + Dálkovody'!C144+[1]TŘEMOŠNÁ!C144+[1]HNĚVICE!C144+[1]STŘELICE!C144+[1]LOUKOV!C144+[1]CEREKVICE!C144+[1]IT!C144+[1]OBIA!C144+[1]HZS!C144+[1]Investice!C144+[1]Ostatní!C144=0,"nehodnoceno",AVERAGE([1]Produktovody!C144,'[1]SMYS, BĚLČ, VČEL'!C144,'[1]Šlapanov + Dálkovody'!C144,[1]TŘEMOŠNÁ!C144,[1]HNĚVICE!C144,[1]STŘELICE!C144,[1]LOUKOV!C144,[1]CEREKVICE!C144,[1]IT!C144,[1]OBIA!C144,[1]HZS!C144,[1]Investice!C144,[1]Ostatní!C144))</f>
        <v>3</v>
      </c>
      <c r="D83" s="23">
        <f>IF([1]Produktovody!D144+'[1]SMYS, BĚLČ, VČEL'!D144+'[1]Šlapanov + Dálkovody'!D144+[1]TŘEMOŠNÁ!D144+[1]HNĚVICE!D144+[1]STŘELICE!D144+[1]LOUKOV!D144+[1]CEREKVICE!D144+[1]IT!D144+[1]OBIA!D144+[1]HZS!D144+[1]Investice!D144+[1]Ostatní!D144=0,"nehodnoceno",AVERAGE([1]Produktovody!D144,'[1]SMYS, BĚLČ, VČEL'!D144,'[1]Šlapanov + Dálkovody'!D144,[1]TŘEMOŠNÁ!D144,[1]HNĚVICE!D144,[1]STŘELICE!D144,[1]LOUKOV!D144,[1]CEREKVICE!D144,[1]IT!D144,[1]OBIA!D144,[1]HZS!D144,[1]Investice!D144,[1]Ostatní!D144))</f>
        <v>3</v>
      </c>
      <c r="E83" s="24">
        <f>IF([1]Produktovody!E144+'[1]SMYS, BĚLČ, VČEL'!E144+'[1]Šlapanov + Dálkovody'!E144+[1]TŘEMOŠNÁ!E144+[1]HNĚVICE!E144+[1]STŘELICE!E144+[1]LOUKOV!E144+[1]CEREKVICE!E144+[1]IT!E144+[1]OBIA!E144+[1]HZS!E144+[1]Investice!E144+[1]Ostatní!E144=0,"nehodnoceno",AVERAGE([1]Produktovody!E144,'[1]SMYS, BĚLČ, VČEL'!E144,'[1]Šlapanov + Dálkovody'!E144,[1]TŘEMOŠNÁ!E144,[1]HNĚVICE!E144,[1]STŘELICE!E144,[1]LOUKOV!E144,[1]CEREKVICE!E144,[1]IT!E144,[1]OBIA!E144,[1]HZS!E144,[1]Investice!E144,[1]Ostatní!E144))</f>
        <v>3</v>
      </c>
      <c r="F83" s="16">
        <f t="shared" si="2"/>
        <v>12</v>
      </c>
      <c r="G83" s="25">
        <f>[1]Produktovody!G144</f>
        <v>0</v>
      </c>
      <c r="H83" s="26">
        <f>'[1]SMYS, BĚLČ, VČEL'!G144</f>
        <v>0</v>
      </c>
      <c r="I83" s="26">
        <f>'[1]Šlapanov + Dálkovody'!G144</f>
        <v>0</v>
      </c>
      <c r="J83" s="26">
        <f>[1]TŘEMOŠNÁ!G144</f>
        <v>0</v>
      </c>
      <c r="K83" s="26">
        <f>[1]HNĚVICE!G144</f>
        <v>0</v>
      </c>
      <c r="L83" s="26" t="str">
        <f>[1]STŘELICE!G144</f>
        <v>bezproblémová spolupráce</v>
      </c>
      <c r="M83" s="26">
        <f>[1]LOUKOV!G144</f>
        <v>0</v>
      </c>
      <c r="N83" s="26" t="str">
        <f>[1]CEREKVICE!G144</f>
        <v>Přílišná horlivost, nutno hlídat nutnost prováděných činností</v>
      </c>
      <c r="O83" s="26">
        <f>[1]IT!G150</f>
        <v>0</v>
      </c>
      <c r="P83" s="26">
        <f>[1]OBIA!G150</f>
        <v>0</v>
      </c>
      <c r="Q83" s="26">
        <f>[1]HZS!G150</f>
        <v>0</v>
      </c>
      <c r="R83" s="26">
        <f>[1]Investice!G150</f>
        <v>0</v>
      </c>
      <c r="S83" s="27">
        <f>[1]Ostatní!G150</f>
        <v>0</v>
      </c>
    </row>
    <row r="84" spans="1:19" x14ac:dyDescent="0.2">
      <c r="A84" s="21" t="s">
        <v>101</v>
      </c>
      <c r="B84" s="22">
        <f>IF([1]Produktovody!B149+'[1]SMYS, BĚLČ, VČEL'!B149+'[1]Šlapanov + Dálkovody'!B149+[1]TŘEMOŠNÁ!B149+[1]HNĚVICE!B149+[1]STŘELICE!B149+[1]LOUKOV!B149+[1]CEREKVICE!B149+[1]IT!B149+[1]OBIA!B149+[1]HZS!B149+[1]Investice!B149+[1]Ostatní!B149=0,"nehodnoceno",AVERAGE([1]Produktovody!B149,'[1]SMYS, BĚLČ, VČEL'!B149,'[1]Šlapanov + Dálkovody'!B149,[1]TŘEMOŠNÁ!B149,[1]HNĚVICE!B149,[1]STŘELICE!B149,[1]LOUKOV!B149,[1]CEREKVICE!B149,[1]IT!B149,[1]OBIA!B149,[1]HZS!B149,[1]Investice!B149,[1]Ostatní!B149))</f>
        <v>3</v>
      </c>
      <c r="C84" s="23">
        <f>IF([1]Produktovody!C149+'[1]SMYS, BĚLČ, VČEL'!C149+'[1]Šlapanov + Dálkovody'!C149+[1]TŘEMOŠNÁ!C149+[1]HNĚVICE!C149+[1]STŘELICE!C149+[1]LOUKOV!C149+[1]CEREKVICE!C149+[1]IT!C149+[1]OBIA!C149+[1]HZS!C149+[1]Investice!C149+[1]Ostatní!C149=0,"nehodnoceno",AVERAGE([1]Produktovody!C149,'[1]SMYS, BĚLČ, VČEL'!C149,'[1]Šlapanov + Dálkovody'!C149,[1]TŘEMOŠNÁ!C149,[1]HNĚVICE!C149,[1]STŘELICE!C149,[1]LOUKOV!C149,[1]CEREKVICE!C149,[1]IT!C149,[1]OBIA!C149,[1]HZS!C149,[1]Investice!C149,[1]Ostatní!C149))</f>
        <v>3</v>
      </c>
      <c r="D84" s="23">
        <f>IF([1]Produktovody!D149+'[1]SMYS, BĚLČ, VČEL'!D149+'[1]Šlapanov + Dálkovody'!D149+[1]TŘEMOŠNÁ!D149+[1]HNĚVICE!D149+[1]STŘELICE!D149+[1]LOUKOV!D149+[1]CEREKVICE!D149+[1]IT!D149+[1]OBIA!D149+[1]HZS!D149+[1]Investice!D149+[1]Ostatní!D149=0,"nehodnoceno",AVERAGE([1]Produktovody!D149,'[1]SMYS, BĚLČ, VČEL'!D149,'[1]Šlapanov + Dálkovody'!D149,[1]TŘEMOŠNÁ!D149,[1]HNĚVICE!D149,[1]STŘELICE!D149,[1]LOUKOV!D149,[1]CEREKVICE!D149,[1]IT!D149,[1]OBIA!D149,[1]HZS!D149,[1]Investice!D149,[1]Ostatní!D149))</f>
        <v>3</v>
      </c>
      <c r="E84" s="24">
        <f>IF([1]Produktovody!E149+'[1]SMYS, BĚLČ, VČEL'!E149+'[1]Šlapanov + Dálkovody'!E149+[1]TŘEMOŠNÁ!E149+[1]HNĚVICE!E149+[1]STŘELICE!E149+[1]LOUKOV!E149+[1]CEREKVICE!E149+[1]IT!E149+[1]OBIA!E149+[1]HZS!E149+[1]Investice!E149+[1]Ostatní!E149=0,"nehodnoceno",AVERAGE([1]Produktovody!E149,'[1]SMYS, BĚLČ, VČEL'!E149,'[1]Šlapanov + Dálkovody'!E149,[1]TŘEMOŠNÁ!E149,[1]HNĚVICE!E149,[1]STŘELICE!E149,[1]LOUKOV!E149,[1]CEREKVICE!E149,[1]IT!E149,[1]OBIA!E149,[1]HZS!E149,[1]Investice!E149,[1]Ostatní!E149))</f>
        <v>3</v>
      </c>
      <c r="F84" s="16">
        <f t="shared" si="2"/>
        <v>12</v>
      </c>
      <c r="G84" s="25">
        <f>[1]Produktovody!G149</f>
        <v>0</v>
      </c>
      <c r="H84" s="26">
        <f>'[1]SMYS, BĚLČ, VČEL'!G149</f>
        <v>0</v>
      </c>
      <c r="I84" s="26">
        <f>'[1]Šlapanov + Dálkovody'!G149</f>
        <v>0</v>
      </c>
      <c r="J84" s="26">
        <f>[1]TŘEMOŠNÁ!G149</f>
        <v>0</v>
      </c>
      <c r="K84" s="26">
        <f>[1]HNĚVICE!G149</f>
        <v>0</v>
      </c>
      <c r="L84" s="26">
        <f>[1]STŘELICE!G149</f>
        <v>0</v>
      </c>
      <c r="M84" s="26" t="str">
        <f>[1]LOUKOV!G149</f>
        <v>Pojišťovací ventily, operativa dobrá</v>
      </c>
      <c r="N84" s="26">
        <f>[1]CEREKVICE!G149</f>
        <v>0</v>
      </c>
      <c r="O84" s="26">
        <f>[1]IT!G155</f>
        <v>0</v>
      </c>
      <c r="P84" s="26">
        <f>[1]OBIA!G155</f>
        <v>0</v>
      </c>
      <c r="Q84" s="26">
        <f>[1]HZS!G155</f>
        <v>0</v>
      </c>
      <c r="R84" s="26">
        <f>[1]Investice!G155</f>
        <v>0</v>
      </c>
      <c r="S84" s="27">
        <f>[1]Ostatní!G155</f>
        <v>0</v>
      </c>
    </row>
    <row r="85" spans="1:19" x14ac:dyDescent="0.2">
      <c r="A85" s="21" t="s">
        <v>102</v>
      </c>
      <c r="B85" s="22">
        <f>IF([1]Produktovody!B151+'[1]SMYS, BĚLČ, VČEL'!B151+'[1]Šlapanov + Dálkovody'!B151+[1]TŘEMOŠNÁ!B151+[1]HNĚVICE!B151+[1]STŘELICE!B151+[1]LOUKOV!B151+[1]CEREKVICE!B151+[1]IT!B151+[1]OBIA!B151+[1]HZS!B151+[1]Investice!B151+[1]Ostatní!B151=0,"nehodnoceno",AVERAGE([1]Produktovody!B151,'[1]SMYS, BĚLČ, VČEL'!B151,'[1]Šlapanov + Dálkovody'!B151,[1]TŘEMOŠNÁ!B151,[1]HNĚVICE!B151,[1]STŘELICE!B151,[1]LOUKOV!B151,[1]CEREKVICE!B151,[1]IT!B151,[1]OBIA!B151,[1]HZS!B151,[1]Investice!B151,[1]Ostatní!B151))</f>
        <v>3</v>
      </c>
      <c r="C85" s="23">
        <f>IF([1]Produktovody!C151+'[1]SMYS, BĚLČ, VČEL'!C151+'[1]Šlapanov + Dálkovody'!C151+[1]TŘEMOŠNÁ!C151+[1]HNĚVICE!C151+[1]STŘELICE!C151+[1]LOUKOV!C151+[1]CEREKVICE!C151+[1]IT!C151+[1]OBIA!C151+[1]HZS!C151+[1]Investice!C151+[1]Ostatní!C151=0,"nehodnoceno",AVERAGE([1]Produktovody!C151,'[1]SMYS, BĚLČ, VČEL'!C151,'[1]Šlapanov + Dálkovody'!C151,[1]TŘEMOŠNÁ!C151,[1]HNĚVICE!C151,[1]STŘELICE!C151,[1]LOUKOV!C151,[1]CEREKVICE!C151,[1]IT!C151,[1]OBIA!C151,[1]HZS!C151,[1]Investice!C151,[1]Ostatní!C151))</f>
        <v>3</v>
      </c>
      <c r="D85" s="23">
        <f>IF([1]Produktovody!D151+'[1]SMYS, BĚLČ, VČEL'!D151+'[1]Šlapanov + Dálkovody'!D151+[1]TŘEMOŠNÁ!D151+[1]HNĚVICE!D151+[1]STŘELICE!D151+[1]LOUKOV!D151+[1]CEREKVICE!D151+[1]IT!D151+[1]OBIA!D151+[1]HZS!D151+[1]Investice!D151+[1]Ostatní!D151=0,"nehodnoceno",AVERAGE([1]Produktovody!D151,'[1]SMYS, BĚLČ, VČEL'!D151,'[1]Šlapanov + Dálkovody'!D151,[1]TŘEMOŠNÁ!D151,[1]HNĚVICE!D151,[1]STŘELICE!D151,[1]LOUKOV!D151,[1]CEREKVICE!D151,[1]IT!D151,[1]OBIA!D151,[1]HZS!D151,[1]Investice!D151,[1]Ostatní!D151))</f>
        <v>3</v>
      </c>
      <c r="E85" s="24">
        <f>IF([1]Produktovody!E151+'[1]SMYS, BĚLČ, VČEL'!E151+'[1]Šlapanov + Dálkovody'!E151+[1]TŘEMOŠNÁ!E151+[1]HNĚVICE!E151+[1]STŘELICE!E151+[1]LOUKOV!E151+[1]CEREKVICE!E151+[1]IT!E151+[1]OBIA!E151+[1]HZS!E151+[1]Investice!E151+[1]Ostatní!E151=0,"nehodnoceno",AVERAGE([1]Produktovody!E151,'[1]SMYS, BĚLČ, VČEL'!E151,'[1]Šlapanov + Dálkovody'!E151,[1]TŘEMOŠNÁ!E151,[1]HNĚVICE!E151,[1]STŘELICE!E151,[1]LOUKOV!E151,[1]CEREKVICE!E151,[1]IT!E151,[1]OBIA!E151,[1]HZS!E151,[1]Investice!E151,[1]Ostatní!E151))</f>
        <v>3</v>
      </c>
      <c r="F85" s="16">
        <f t="shared" si="2"/>
        <v>12</v>
      </c>
      <c r="G85" s="25">
        <f>[1]Produktovody!G151</f>
        <v>0</v>
      </c>
      <c r="H85" s="26">
        <f>'[1]SMYS, BĚLČ, VČEL'!G151</f>
        <v>0</v>
      </c>
      <c r="I85" s="26">
        <f>'[1]Šlapanov + Dálkovody'!G151</f>
        <v>0</v>
      </c>
      <c r="J85" s="26">
        <f>[1]TŘEMOŠNÁ!G151</f>
        <v>0</v>
      </c>
      <c r="K85" s="26">
        <f>[1]HNĚVICE!G151</f>
        <v>0</v>
      </c>
      <c r="L85" s="26">
        <f>[1]STŘELICE!G151</f>
        <v>0</v>
      </c>
      <c r="M85" s="26">
        <f>[1]LOUKOV!G151</f>
        <v>0</v>
      </c>
      <c r="N85" s="26">
        <f>[1]CEREKVICE!G151</f>
        <v>0</v>
      </c>
      <c r="O85" s="26">
        <f>[1]IT!G157</f>
        <v>0</v>
      </c>
      <c r="P85" s="26">
        <f>[1]OBIA!G157</f>
        <v>0</v>
      </c>
      <c r="Q85" s="26">
        <f>[1]HZS!G157</f>
        <v>0</v>
      </c>
      <c r="R85" s="26">
        <f>[1]Investice!G157</f>
        <v>0</v>
      </c>
      <c r="S85" s="27">
        <f>[1]Ostatní!G157</f>
        <v>0</v>
      </c>
    </row>
    <row r="86" spans="1:19" x14ac:dyDescent="0.2">
      <c r="A86" s="21" t="s">
        <v>103</v>
      </c>
      <c r="B86" s="22">
        <f>IF([1]Produktovody!B152+'[1]SMYS, BĚLČ, VČEL'!B152+'[1]Šlapanov + Dálkovody'!B152+[1]TŘEMOŠNÁ!B152+[1]HNĚVICE!B152+[1]STŘELICE!B152+[1]LOUKOV!B152+[1]CEREKVICE!B152+[1]IT!B152+[1]OBIA!B152+[1]HZS!B152+[1]Investice!B152+[1]Ostatní!B152=0,"nehodnoceno",AVERAGE([1]Produktovody!B152,'[1]SMYS, BĚLČ, VČEL'!B152,'[1]Šlapanov + Dálkovody'!B152,[1]TŘEMOŠNÁ!B152,[1]HNĚVICE!B152,[1]STŘELICE!B152,[1]LOUKOV!B152,[1]CEREKVICE!B152,[1]IT!B152,[1]OBIA!B152,[1]HZS!B152,[1]Investice!B152,[1]Ostatní!B152))</f>
        <v>3</v>
      </c>
      <c r="C86" s="23">
        <f>IF([1]Produktovody!C152+'[1]SMYS, BĚLČ, VČEL'!C152+'[1]Šlapanov + Dálkovody'!C152+[1]TŘEMOŠNÁ!C152+[1]HNĚVICE!C152+[1]STŘELICE!C152+[1]LOUKOV!C152+[1]CEREKVICE!C152+[1]IT!C152+[1]OBIA!C152+[1]HZS!C152+[1]Investice!C152+[1]Ostatní!C152=0,"nehodnoceno",AVERAGE([1]Produktovody!C152,'[1]SMYS, BĚLČ, VČEL'!C152,'[1]Šlapanov + Dálkovody'!C152,[1]TŘEMOŠNÁ!C152,[1]HNĚVICE!C152,[1]STŘELICE!C152,[1]LOUKOV!C152,[1]CEREKVICE!C152,[1]IT!C152,[1]OBIA!C152,[1]HZS!C152,[1]Investice!C152,[1]Ostatní!C152))</f>
        <v>3</v>
      </c>
      <c r="D86" s="23">
        <f>IF([1]Produktovody!D152+'[1]SMYS, BĚLČ, VČEL'!D152+'[1]Šlapanov + Dálkovody'!D152+[1]TŘEMOŠNÁ!D152+[1]HNĚVICE!D152+[1]STŘELICE!D152+[1]LOUKOV!D152+[1]CEREKVICE!D152+[1]IT!D152+[1]OBIA!D152+[1]HZS!D152+[1]Investice!D152+[1]Ostatní!D152=0,"nehodnoceno",AVERAGE([1]Produktovody!D152,'[1]SMYS, BĚLČ, VČEL'!D152,'[1]Šlapanov + Dálkovody'!D152,[1]TŘEMOŠNÁ!D152,[1]HNĚVICE!D152,[1]STŘELICE!D152,[1]LOUKOV!D152,[1]CEREKVICE!D152,[1]IT!D152,[1]OBIA!D152,[1]HZS!D152,[1]Investice!D152,[1]Ostatní!D152))</f>
        <v>3</v>
      </c>
      <c r="E86" s="24">
        <f>IF([1]Produktovody!E152+'[1]SMYS, BĚLČ, VČEL'!E152+'[1]Šlapanov + Dálkovody'!E152+[1]TŘEMOŠNÁ!E152+[1]HNĚVICE!E152+[1]STŘELICE!E152+[1]LOUKOV!E152+[1]CEREKVICE!E152+[1]IT!E152+[1]OBIA!E152+[1]HZS!E152+[1]Investice!E152+[1]Ostatní!E152=0,"nehodnoceno",AVERAGE([1]Produktovody!E152,'[1]SMYS, BĚLČ, VČEL'!E152,'[1]Šlapanov + Dálkovody'!E152,[1]TŘEMOŠNÁ!E152,[1]HNĚVICE!E152,[1]STŘELICE!E152,[1]LOUKOV!E152,[1]CEREKVICE!E152,[1]IT!E152,[1]OBIA!E152,[1]HZS!E152,[1]Investice!E152,[1]Ostatní!E152))</f>
        <v>3</v>
      </c>
      <c r="F86" s="16">
        <f t="shared" si="2"/>
        <v>12</v>
      </c>
      <c r="G86" s="25">
        <f>[1]Produktovody!G152</f>
        <v>0</v>
      </c>
      <c r="H86" s="26">
        <f>'[1]SMYS, BĚLČ, VČEL'!G152</f>
        <v>0</v>
      </c>
      <c r="I86" s="26">
        <f>'[1]Šlapanov + Dálkovody'!G152</f>
        <v>0</v>
      </c>
      <c r="J86" s="26">
        <f>[1]TŘEMOŠNÁ!G152</f>
        <v>0</v>
      </c>
      <c r="K86" s="26">
        <f>[1]HNĚVICE!G152</f>
        <v>0</v>
      </c>
      <c r="L86" s="26">
        <f>[1]STŘELICE!G152</f>
        <v>0</v>
      </c>
      <c r="M86" s="26">
        <f>[1]LOUKOV!G152</f>
        <v>0</v>
      </c>
      <c r="N86" s="26">
        <f>[1]CEREKVICE!G152</f>
        <v>0</v>
      </c>
      <c r="O86" s="26">
        <f>[1]IT!G158</f>
        <v>0</v>
      </c>
      <c r="P86" s="26">
        <f>[1]OBIA!G158</f>
        <v>0</v>
      </c>
      <c r="Q86" s="26">
        <f>[1]HZS!G158</f>
        <v>0</v>
      </c>
      <c r="R86" s="26">
        <f>[1]Investice!G158</f>
        <v>0</v>
      </c>
      <c r="S86" s="27">
        <f>[1]Ostatní!G158</f>
        <v>0</v>
      </c>
    </row>
    <row r="87" spans="1:19" x14ac:dyDescent="0.2">
      <c r="A87" s="21" t="s">
        <v>104</v>
      </c>
      <c r="B87" s="22">
        <f>IF([1]Produktovody!B153+'[1]SMYS, BĚLČ, VČEL'!B153+'[1]Šlapanov + Dálkovody'!B153+[1]TŘEMOŠNÁ!B153+[1]HNĚVICE!B153+[1]STŘELICE!B153+[1]LOUKOV!B153+[1]CEREKVICE!B153+[1]IT!B153+[1]OBIA!B153+[1]HZS!B153+[1]Investice!B153+[1]Ostatní!B153=0,"nehodnoceno",AVERAGE([1]Produktovody!B153,'[1]SMYS, BĚLČ, VČEL'!B153,'[1]Šlapanov + Dálkovody'!B153,[1]TŘEMOŠNÁ!B153,[1]HNĚVICE!B153,[1]STŘELICE!B153,[1]LOUKOV!B153,[1]CEREKVICE!B153,[1]IT!B153,[1]OBIA!B153,[1]HZS!B153,[1]Investice!B153,[1]Ostatní!B153))</f>
        <v>3</v>
      </c>
      <c r="C87" s="23">
        <f>IF([1]Produktovody!C153+'[1]SMYS, BĚLČ, VČEL'!C153+'[1]Šlapanov + Dálkovody'!C153+[1]TŘEMOŠNÁ!C153+[1]HNĚVICE!C153+[1]STŘELICE!C153+[1]LOUKOV!C153+[1]CEREKVICE!C153+[1]IT!C153+[1]OBIA!C153+[1]HZS!C153+[1]Investice!C153+[1]Ostatní!C153=0,"nehodnoceno",AVERAGE([1]Produktovody!C153,'[1]SMYS, BĚLČ, VČEL'!C153,'[1]Šlapanov + Dálkovody'!C153,[1]TŘEMOŠNÁ!C153,[1]HNĚVICE!C153,[1]STŘELICE!C153,[1]LOUKOV!C153,[1]CEREKVICE!C153,[1]IT!C153,[1]OBIA!C153,[1]HZS!C153,[1]Investice!C153,[1]Ostatní!C153))</f>
        <v>3</v>
      </c>
      <c r="D87" s="23">
        <f>IF([1]Produktovody!D153+'[1]SMYS, BĚLČ, VČEL'!D153+'[1]Šlapanov + Dálkovody'!D153+[1]TŘEMOŠNÁ!D153+[1]HNĚVICE!D153+[1]STŘELICE!D153+[1]LOUKOV!D153+[1]CEREKVICE!D153+[1]IT!D153+[1]OBIA!D153+[1]HZS!D153+[1]Investice!D153+[1]Ostatní!D153=0,"nehodnoceno",AVERAGE([1]Produktovody!D153,'[1]SMYS, BĚLČ, VČEL'!D153,'[1]Šlapanov + Dálkovody'!D153,[1]TŘEMOŠNÁ!D153,[1]HNĚVICE!D153,[1]STŘELICE!D153,[1]LOUKOV!D153,[1]CEREKVICE!D153,[1]IT!D153,[1]OBIA!D153,[1]HZS!D153,[1]Investice!D153,[1]Ostatní!D153))</f>
        <v>3</v>
      </c>
      <c r="E87" s="24">
        <f>IF([1]Produktovody!E153+'[1]SMYS, BĚLČ, VČEL'!E153+'[1]Šlapanov + Dálkovody'!E153+[1]TŘEMOŠNÁ!E153+[1]HNĚVICE!E153+[1]STŘELICE!E153+[1]LOUKOV!E153+[1]CEREKVICE!E153+[1]IT!E153+[1]OBIA!E153+[1]HZS!E153+[1]Investice!E153+[1]Ostatní!E153=0,"nehodnoceno",AVERAGE([1]Produktovody!E153,'[1]SMYS, BĚLČ, VČEL'!E153,'[1]Šlapanov + Dálkovody'!E153,[1]TŘEMOŠNÁ!E153,[1]HNĚVICE!E153,[1]STŘELICE!E153,[1]LOUKOV!E153,[1]CEREKVICE!E153,[1]IT!E153,[1]OBIA!E153,[1]HZS!E153,[1]Investice!E153,[1]Ostatní!E153))</f>
        <v>3</v>
      </c>
      <c r="F87" s="16">
        <f t="shared" si="2"/>
        <v>12</v>
      </c>
      <c r="G87" s="25">
        <f>[1]Produktovody!G153</f>
        <v>0</v>
      </c>
      <c r="H87" s="26">
        <f>'[1]SMYS, BĚLČ, VČEL'!G153</f>
        <v>0</v>
      </c>
      <c r="I87" s="26">
        <f>'[1]Šlapanov + Dálkovody'!G153</f>
        <v>0</v>
      </c>
      <c r="J87" s="26">
        <f>[1]TŘEMOŠNÁ!G153</f>
        <v>0</v>
      </c>
      <c r="K87" s="26">
        <f>[1]HNĚVICE!G153</f>
        <v>0</v>
      </c>
      <c r="L87" s="26">
        <f>[1]STŘELICE!G153</f>
        <v>0</v>
      </c>
      <c r="M87" s="26">
        <f>[1]LOUKOV!G153</f>
        <v>0</v>
      </c>
      <c r="N87" s="26">
        <f>[1]CEREKVICE!G153</f>
        <v>0</v>
      </c>
      <c r="O87" s="26">
        <f>[1]IT!G159</f>
        <v>0</v>
      </c>
      <c r="P87" s="26">
        <f>[1]OBIA!G159</f>
        <v>0</v>
      </c>
      <c r="Q87" s="26">
        <f>[1]HZS!G159</f>
        <v>0</v>
      </c>
      <c r="R87" s="26">
        <f>[1]Investice!G159</f>
        <v>0</v>
      </c>
      <c r="S87" s="27">
        <f>[1]Ostatní!G159</f>
        <v>0</v>
      </c>
    </row>
    <row r="88" spans="1:19" x14ac:dyDescent="0.2">
      <c r="A88" s="21" t="s">
        <v>105</v>
      </c>
      <c r="B88" s="22">
        <f>IF([1]Produktovody!B154+'[1]SMYS, BĚLČ, VČEL'!B154+'[1]Šlapanov + Dálkovody'!B154+[1]TŘEMOŠNÁ!B154+[1]HNĚVICE!B154+[1]STŘELICE!B154+[1]LOUKOV!B154+[1]CEREKVICE!B154+[1]IT!B154+[1]OBIA!B154+[1]HZS!B154+[1]Investice!B154+[1]Ostatní!B154=0,"nehodnoceno",AVERAGE([1]Produktovody!B154,'[1]SMYS, BĚLČ, VČEL'!B154,'[1]Šlapanov + Dálkovody'!B154,[1]TŘEMOŠNÁ!B154,[1]HNĚVICE!B154,[1]STŘELICE!B154,[1]LOUKOV!B154,[1]CEREKVICE!B154,[1]IT!B154,[1]OBIA!B154,[1]HZS!B154,[1]Investice!B154,[1]Ostatní!B154))</f>
        <v>2.8</v>
      </c>
      <c r="C88" s="23">
        <f>IF([1]Produktovody!C154+'[1]SMYS, BĚLČ, VČEL'!C154+'[1]Šlapanov + Dálkovody'!C154+[1]TŘEMOŠNÁ!C154+[1]HNĚVICE!C154+[1]STŘELICE!C154+[1]LOUKOV!C154+[1]CEREKVICE!C154+[1]IT!C154+[1]OBIA!C154+[1]HZS!C154+[1]Investice!C154+[1]Ostatní!C154=0,"nehodnoceno",AVERAGE([1]Produktovody!C154,'[1]SMYS, BĚLČ, VČEL'!C154,'[1]Šlapanov + Dálkovody'!C154,[1]TŘEMOŠNÁ!C154,[1]HNĚVICE!C154,[1]STŘELICE!C154,[1]LOUKOV!C154,[1]CEREKVICE!C154,[1]IT!C154,[1]OBIA!C154,[1]HZS!C154,[1]Investice!C154,[1]Ostatní!C154))</f>
        <v>2.8</v>
      </c>
      <c r="D88" s="23">
        <f>IF([1]Produktovody!D154+'[1]SMYS, BĚLČ, VČEL'!D154+'[1]Šlapanov + Dálkovody'!D154+[1]TŘEMOŠNÁ!D154+[1]HNĚVICE!D154+[1]STŘELICE!D154+[1]LOUKOV!D154+[1]CEREKVICE!D154+[1]IT!D154+[1]OBIA!D154+[1]HZS!D154+[1]Investice!D154+[1]Ostatní!D154=0,"nehodnoceno",AVERAGE([1]Produktovody!D154,'[1]SMYS, BĚLČ, VČEL'!D154,'[1]Šlapanov + Dálkovody'!D154,[1]TŘEMOŠNÁ!D154,[1]HNĚVICE!D154,[1]STŘELICE!D154,[1]LOUKOV!D154,[1]CEREKVICE!D154,[1]IT!D154,[1]OBIA!D154,[1]HZS!D154,[1]Investice!D154,[1]Ostatní!D154))</f>
        <v>3</v>
      </c>
      <c r="E88" s="24">
        <f>IF([1]Produktovody!E154+'[1]SMYS, BĚLČ, VČEL'!E154+'[1]Šlapanov + Dálkovody'!E154+[1]TŘEMOŠNÁ!E154+[1]HNĚVICE!E154+[1]STŘELICE!E154+[1]LOUKOV!E154+[1]CEREKVICE!E154+[1]IT!E154+[1]OBIA!E154+[1]HZS!E154+[1]Investice!E154+[1]Ostatní!E154=0,"nehodnoceno",AVERAGE([1]Produktovody!E154,'[1]SMYS, BĚLČ, VČEL'!E154,'[1]Šlapanov + Dálkovody'!E154,[1]TŘEMOŠNÁ!E154,[1]HNĚVICE!E154,[1]STŘELICE!E154,[1]LOUKOV!E154,[1]CEREKVICE!E154,[1]IT!E154,[1]OBIA!E154,[1]HZS!E154,[1]Investice!E154,[1]Ostatní!E154))</f>
        <v>3</v>
      </c>
      <c r="F88" s="16">
        <f t="shared" si="2"/>
        <v>11.6</v>
      </c>
      <c r="G88" s="25">
        <f>[1]Produktovody!G154</f>
        <v>0</v>
      </c>
      <c r="H88" s="26">
        <f>'[1]SMYS, BĚLČ, VČEL'!G154</f>
        <v>0</v>
      </c>
      <c r="I88" s="26">
        <f>'[1]Šlapanov + Dálkovody'!G154</f>
        <v>0</v>
      </c>
      <c r="J88" s="26">
        <f>[1]TŘEMOŠNÁ!G154</f>
        <v>0</v>
      </c>
      <c r="K88" s="26" t="str">
        <f>[1]HNĚVICE!G154</f>
        <v>vyšší cena oproti konkurenci</v>
      </c>
      <c r="L88" s="26">
        <f>[1]STŘELICE!G154</f>
        <v>0</v>
      </c>
      <c r="M88" s="26" t="str">
        <f>[1]LOUKOV!G154</f>
        <v>Opravy čerpadel</v>
      </c>
      <c r="N88" s="26" t="str">
        <f>[1]CEREKVICE!G154</f>
        <v>Dobrá spolupráce</v>
      </c>
      <c r="O88" s="26">
        <f>[1]IT!G160</f>
        <v>0</v>
      </c>
      <c r="P88" s="26">
        <f>[1]OBIA!G160</f>
        <v>0</v>
      </c>
      <c r="Q88" s="26">
        <f>[1]HZS!G160</f>
        <v>0</v>
      </c>
      <c r="R88" s="26">
        <f>[1]Investice!G160</f>
        <v>0</v>
      </c>
      <c r="S88" s="27">
        <f>[1]Ostatní!G160</f>
        <v>0</v>
      </c>
    </row>
    <row r="89" spans="1:19" x14ac:dyDescent="0.2">
      <c r="A89" s="21" t="s">
        <v>106</v>
      </c>
      <c r="B89" s="22">
        <f>IF([1]Produktovody!B156+'[1]SMYS, BĚLČ, VČEL'!B156+'[1]Šlapanov + Dálkovody'!B156+[1]TŘEMOŠNÁ!B156+[1]HNĚVICE!B156+[1]STŘELICE!B156+[1]LOUKOV!B156+[1]CEREKVICE!B156+[1]IT!B156+[1]OBIA!B156+[1]HZS!B156+[1]Investice!B156+[1]Ostatní!B156=0,"nehodnoceno",AVERAGE([1]Produktovody!B156,'[1]SMYS, BĚLČ, VČEL'!B156,'[1]Šlapanov + Dálkovody'!B156,[1]TŘEMOŠNÁ!B156,[1]HNĚVICE!B156,[1]STŘELICE!B156,[1]LOUKOV!B156,[1]CEREKVICE!B156,[1]IT!B156,[1]OBIA!B156,[1]HZS!B156,[1]Investice!B156,[1]Ostatní!B156))</f>
        <v>2</v>
      </c>
      <c r="C89" s="23">
        <f>IF([1]Produktovody!C156+'[1]SMYS, BĚLČ, VČEL'!C156+'[1]Šlapanov + Dálkovody'!C156+[1]TŘEMOŠNÁ!C156+[1]HNĚVICE!C156+[1]STŘELICE!C156+[1]LOUKOV!C156+[1]CEREKVICE!C156+[1]IT!C156+[1]OBIA!C156+[1]HZS!C156+[1]Investice!C156+[1]Ostatní!C156=0,"nehodnoceno",AVERAGE([1]Produktovody!C156,'[1]SMYS, BĚLČ, VČEL'!C156,'[1]Šlapanov + Dálkovody'!C156,[1]TŘEMOŠNÁ!C156,[1]HNĚVICE!C156,[1]STŘELICE!C156,[1]LOUKOV!C156,[1]CEREKVICE!C156,[1]IT!C156,[1]OBIA!C156,[1]HZS!C156,[1]Investice!C156,[1]Ostatní!C156))</f>
        <v>3</v>
      </c>
      <c r="D89" s="23">
        <f>IF([1]Produktovody!D156+'[1]SMYS, BĚLČ, VČEL'!D156+'[1]Šlapanov + Dálkovody'!D156+[1]TŘEMOŠNÁ!D156+[1]HNĚVICE!D156+[1]STŘELICE!D156+[1]LOUKOV!D156+[1]CEREKVICE!D156+[1]IT!D156+[1]OBIA!D156+[1]HZS!D156+[1]Investice!D156+[1]Ostatní!D156=0,"nehodnoceno",AVERAGE([1]Produktovody!D156,'[1]SMYS, BĚLČ, VČEL'!D156,'[1]Šlapanov + Dálkovody'!D156,[1]TŘEMOŠNÁ!D156,[1]HNĚVICE!D156,[1]STŘELICE!D156,[1]LOUKOV!D156,[1]CEREKVICE!D156,[1]IT!D156,[1]OBIA!D156,[1]HZS!D156,[1]Investice!D156,[1]Ostatní!D156))</f>
        <v>3</v>
      </c>
      <c r="E89" s="24">
        <f>IF([1]Produktovody!E156+'[1]SMYS, BĚLČ, VČEL'!E156+'[1]Šlapanov + Dálkovody'!E156+[1]TŘEMOŠNÁ!E156+[1]HNĚVICE!E156+[1]STŘELICE!E156+[1]LOUKOV!E156+[1]CEREKVICE!E156+[1]IT!E156+[1]OBIA!E156+[1]HZS!E156+[1]Investice!E156+[1]Ostatní!E156=0,"nehodnoceno",AVERAGE([1]Produktovody!E156,'[1]SMYS, BĚLČ, VČEL'!E156,'[1]Šlapanov + Dálkovody'!E156,[1]TŘEMOŠNÁ!E156,[1]HNĚVICE!E156,[1]STŘELICE!E156,[1]LOUKOV!E156,[1]CEREKVICE!E156,[1]IT!E156,[1]OBIA!E156,[1]HZS!E156,[1]Investice!E156,[1]Ostatní!E156))</f>
        <v>3</v>
      </c>
      <c r="F89" s="16">
        <f t="shared" si="2"/>
        <v>11</v>
      </c>
      <c r="G89" s="25">
        <f>[1]Produktovody!G156</f>
        <v>0</v>
      </c>
      <c r="H89" s="26">
        <f>'[1]SMYS, BĚLČ, VČEL'!G156</f>
        <v>0</v>
      </c>
      <c r="I89" s="26">
        <f>'[1]Šlapanov + Dálkovody'!G156</f>
        <v>0</v>
      </c>
      <c r="J89" s="26">
        <f>[1]TŘEMOŠNÁ!G156</f>
        <v>0</v>
      </c>
      <c r="K89" s="26">
        <f>[1]HNĚVICE!G156</f>
        <v>0</v>
      </c>
      <c r="L89" s="26">
        <f>[1]STŘELICE!G156</f>
        <v>0</v>
      </c>
      <c r="M89" s="26">
        <f>[1]LOUKOV!G156</f>
        <v>0</v>
      </c>
      <c r="N89" s="26">
        <f>[1]CEREKVICE!G156</f>
        <v>0</v>
      </c>
      <c r="O89" s="26">
        <f>[1]IT!G162</f>
        <v>0</v>
      </c>
      <c r="P89" s="26">
        <f>[1]OBIA!G162</f>
        <v>0</v>
      </c>
      <c r="Q89" s="26">
        <f>[1]HZS!G162</f>
        <v>0</v>
      </c>
      <c r="R89" s="26">
        <f>[1]Investice!G162</f>
        <v>0</v>
      </c>
      <c r="S89" s="27">
        <f>[1]Ostatní!G162</f>
        <v>0</v>
      </c>
    </row>
    <row r="90" spans="1:19" x14ac:dyDescent="0.2">
      <c r="A90" s="21" t="s">
        <v>107</v>
      </c>
      <c r="B90" s="22">
        <f>IF([1]Produktovody!B157+'[1]SMYS, BĚLČ, VČEL'!B157+'[1]Šlapanov + Dálkovody'!B157+[1]TŘEMOŠNÁ!B157+[1]HNĚVICE!B157+[1]STŘELICE!B157+[1]LOUKOV!B157+[1]CEREKVICE!B157+[1]IT!B157+[1]OBIA!B157+[1]HZS!B157+[1]Investice!B157+[1]Ostatní!B157=0,"nehodnoceno",AVERAGE([1]Produktovody!B157,'[1]SMYS, BĚLČ, VČEL'!B157,'[1]Šlapanov + Dálkovody'!B157,[1]TŘEMOŠNÁ!B157,[1]HNĚVICE!B157,[1]STŘELICE!B157,[1]LOUKOV!B157,[1]CEREKVICE!B157,[1]IT!B157,[1]OBIA!B157,[1]HZS!B157,[1]Investice!B157,[1]Ostatní!B157))</f>
        <v>3</v>
      </c>
      <c r="C90" s="23">
        <f>IF([1]Produktovody!C157+'[1]SMYS, BĚLČ, VČEL'!C157+'[1]Šlapanov + Dálkovody'!C157+[1]TŘEMOŠNÁ!C157+[1]HNĚVICE!C157+[1]STŘELICE!C157+[1]LOUKOV!C157+[1]CEREKVICE!C157+[1]IT!C157+[1]OBIA!C157+[1]HZS!C157+[1]Investice!C157+[1]Ostatní!C157=0,"nehodnoceno",AVERAGE([1]Produktovody!C157,'[1]SMYS, BĚLČ, VČEL'!C157,'[1]Šlapanov + Dálkovody'!C157,[1]TŘEMOŠNÁ!C157,[1]HNĚVICE!C157,[1]STŘELICE!C157,[1]LOUKOV!C157,[1]CEREKVICE!C157,[1]IT!C157,[1]OBIA!C157,[1]HZS!C157,[1]Investice!C157,[1]Ostatní!C157))</f>
        <v>3</v>
      </c>
      <c r="D90" s="23">
        <f>IF([1]Produktovody!D157+'[1]SMYS, BĚLČ, VČEL'!D157+'[1]Šlapanov + Dálkovody'!D157+[1]TŘEMOŠNÁ!D157+[1]HNĚVICE!D157+[1]STŘELICE!D157+[1]LOUKOV!D157+[1]CEREKVICE!D157+[1]IT!D157+[1]OBIA!D157+[1]HZS!D157+[1]Investice!D157+[1]Ostatní!D157=0,"nehodnoceno",AVERAGE([1]Produktovody!D157,'[1]SMYS, BĚLČ, VČEL'!D157,'[1]Šlapanov + Dálkovody'!D157,[1]TŘEMOŠNÁ!D157,[1]HNĚVICE!D157,[1]STŘELICE!D157,[1]LOUKOV!D157,[1]CEREKVICE!D157,[1]IT!D157,[1]OBIA!D157,[1]HZS!D157,[1]Investice!D157,[1]Ostatní!D157))</f>
        <v>3</v>
      </c>
      <c r="E90" s="24">
        <f>IF([1]Produktovody!E157+'[1]SMYS, BĚLČ, VČEL'!E157+'[1]Šlapanov + Dálkovody'!E157+[1]TŘEMOŠNÁ!E157+[1]HNĚVICE!E157+[1]STŘELICE!E157+[1]LOUKOV!E157+[1]CEREKVICE!E157+[1]IT!E157+[1]OBIA!E157+[1]HZS!E157+[1]Investice!E157+[1]Ostatní!E157=0,"nehodnoceno",AVERAGE([1]Produktovody!E157,'[1]SMYS, BĚLČ, VČEL'!E157,'[1]Šlapanov + Dálkovody'!E157,[1]TŘEMOŠNÁ!E157,[1]HNĚVICE!E157,[1]STŘELICE!E157,[1]LOUKOV!E157,[1]CEREKVICE!E157,[1]IT!E157,[1]OBIA!E157,[1]HZS!E157,[1]Investice!E157,[1]Ostatní!E157))</f>
        <v>3</v>
      </c>
      <c r="F90" s="16">
        <f t="shared" si="2"/>
        <v>12</v>
      </c>
      <c r="G90" s="25">
        <f>[1]Produktovody!G157</f>
        <v>0</v>
      </c>
      <c r="H90" s="26">
        <f>'[1]SMYS, BĚLČ, VČEL'!G157</f>
        <v>0</v>
      </c>
      <c r="I90" s="26">
        <f>'[1]Šlapanov + Dálkovody'!G157</f>
        <v>0</v>
      </c>
      <c r="J90" s="26">
        <f>[1]TŘEMOŠNÁ!G157</f>
        <v>0</v>
      </c>
      <c r="K90" s="26">
        <f>[1]HNĚVICE!G157</f>
        <v>0</v>
      </c>
      <c r="L90" s="26">
        <f>[1]STŘELICE!G157</f>
        <v>0</v>
      </c>
      <c r="M90" s="26">
        <f>[1]LOUKOV!G157</f>
        <v>0</v>
      </c>
      <c r="N90" s="26">
        <f>[1]CEREKVICE!G157</f>
        <v>0</v>
      </c>
      <c r="O90" s="26">
        <f>[1]IT!G163</f>
        <v>0</v>
      </c>
      <c r="P90" s="26">
        <f>[1]OBIA!G163</f>
        <v>0</v>
      </c>
      <c r="Q90" s="26">
        <f>[1]HZS!G163</f>
        <v>0</v>
      </c>
      <c r="R90" s="26">
        <f>[1]Investice!G163</f>
        <v>0</v>
      </c>
      <c r="S90" s="27">
        <f>[1]Ostatní!G163</f>
        <v>0</v>
      </c>
    </row>
    <row r="91" spans="1:19" x14ac:dyDescent="0.2">
      <c r="A91" s="21" t="s">
        <v>108</v>
      </c>
      <c r="B91" s="22">
        <f>IF([1]Produktovody!B159+'[1]SMYS, BĚLČ, VČEL'!B159+'[1]Šlapanov + Dálkovody'!B159+[1]TŘEMOŠNÁ!B159+[1]HNĚVICE!B159+[1]STŘELICE!B159+[1]LOUKOV!B159+[1]CEREKVICE!B159+[1]IT!B159+[1]OBIA!B159+[1]HZS!B159+[1]Investice!B159+[1]Ostatní!B159=0,"nehodnoceno",AVERAGE([1]Produktovody!B159,'[1]SMYS, BĚLČ, VČEL'!B159,'[1]Šlapanov + Dálkovody'!B159,[1]TŘEMOŠNÁ!B159,[1]HNĚVICE!B159,[1]STŘELICE!B159,[1]LOUKOV!B159,[1]CEREKVICE!B159,[1]IT!B159,[1]OBIA!B159,[1]HZS!B159,[1]Investice!B159,[1]Ostatní!B159))</f>
        <v>2.6666666666666665</v>
      </c>
      <c r="C91" s="23">
        <f>IF([1]Produktovody!C159+'[1]SMYS, BĚLČ, VČEL'!C159+'[1]Šlapanov + Dálkovody'!C159+[1]TŘEMOŠNÁ!C159+[1]HNĚVICE!C159+[1]STŘELICE!C159+[1]LOUKOV!C159+[1]CEREKVICE!C159+[1]IT!C159+[1]OBIA!C159+[1]HZS!C159+[1]Investice!C159+[1]Ostatní!C159=0,"nehodnoceno",AVERAGE([1]Produktovody!C159,'[1]SMYS, BĚLČ, VČEL'!C159,'[1]Šlapanov + Dálkovody'!C159,[1]TŘEMOŠNÁ!C159,[1]HNĚVICE!C159,[1]STŘELICE!C159,[1]LOUKOV!C159,[1]CEREKVICE!C159,[1]IT!C159,[1]OBIA!C159,[1]HZS!C159,[1]Investice!C159,[1]Ostatní!C159))</f>
        <v>2.6666666666666665</v>
      </c>
      <c r="D91" s="23">
        <f>IF([1]Produktovody!D159+'[1]SMYS, BĚLČ, VČEL'!D159+'[1]Šlapanov + Dálkovody'!D159+[1]TŘEMOŠNÁ!D159+[1]HNĚVICE!D159+[1]STŘELICE!D159+[1]LOUKOV!D159+[1]CEREKVICE!D159+[1]IT!D159+[1]OBIA!D159+[1]HZS!D159+[1]Investice!D159+[1]Ostatní!D159=0,"nehodnoceno",AVERAGE([1]Produktovody!D159,'[1]SMYS, BĚLČ, VČEL'!D159,'[1]Šlapanov + Dálkovody'!D159,[1]TŘEMOŠNÁ!D159,[1]HNĚVICE!D159,[1]STŘELICE!D159,[1]LOUKOV!D159,[1]CEREKVICE!D159,[1]IT!D159,[1]OBIA!D159,[1]HZS!D159,[1]Investice!D159,[1]Ostatní!D159))</f>
        <v>2.6666666666666665</v>
      </c>
      <c r="E91" s="24">
        <f>IF([1]Produktovody!E159+'[1]SMYS, BĚLČ, VČEL'!E159+'[1]Šlapanov + Dálkovody'!E159+[1]TŘEMOŠNÁ!E159+[1]HNĚVICE!E159+[1]STŘELICE!E159+[1]LOUKOV!E159+[1]CEREKVICE!E159+[1]IT!E159+[1]OBIA!E159+[1]HZS!E159+[1]Investice!E159+[1]Ostatní!E159=0,"nehodnoceno",AVERAGE([1]Produktovody!E159,'[1]SMYS, BĚLČ, VČEL'!E159,'[1]Šlapanov + Dálkovody'!E159,[1]TŘEMOŠNÁ!E159,[1]HNĚVICE!E159,[1]STŘELICE!E159,[1]LOUKOV!E159,[1]CEREKVICE!E159,[1]IT!E159,[1]OBIA!E159,[1]HZS!E159,[1]Investice!E159,[1]Ostatní!E159))</f>
        <v>2.6666666666666665</v>
      </c>
      <c r="F91" s="16">
        <f t="shared" si="2"/>
        <v>10.666666666666666</v>
      </c>
      <c r="G91" s="25">
        <f>[1]Produktovody!G159</f>
        <v>0</v>
      </c>
      <c r="H91" s="26">
        <f>'[1]SMYS, BĚLČ, VČEL'!G159</f>
        <v>0</v>
      </c>
      <c r="I91" s="26">
        <f>'[1]Šlapanov + Dálkovody'!G159</f>
        <v>0</v>
      </c>
      <c r="J91" s="26">
        <f>[1]TŘEMOŠNÁ!G159</f>
        <v>0</v>
      </c>
      <c r="K91" s="26">
        <f>[1]HNĚVICE!G159</f>
        <v>0</v>
      </c>
      <c r="L91" s="26" t="str">
        <f>[1]STŘELICE!G159</f>
        <v>kolísá kvalita odvedené práce a delší termíny dodání nabídek i provedení akcí</v>
      </c>
      <c r="M91" s="26" t="str">
        <f>[1]LOUKOV!G159</f>
        <v>Opravy ve strojních dílnách, zprvu problémy, nakonec dobré</v>
      </c>
      <c r="N91" s="26" t="str">
        <f>[1]CEREKVICE!G159</f>
        <v>Špatná informovat zaměstnanců, nutno hlídat BOZP i práce</v>
      </c>
      <c r="O91" s="26">
        <f>[1]IT!G165</f>
        <v>0</v>
      </c>
      <c r="P91" s="26">
        <f>[1]OBIA!G165</f>
        <v>0</v>
      </c>
      <c r="Q91" s="26">
        <f>[1]HZS!G165</f>
        <v>0</v>
      </c>
      <c r="R91" s="26">
        <f>[1]Investice!G165</f>
        <v>0</v>
      </c>
      <c r="S91" s="27">
        <f>[1]Ostatní!G165</f>
        <v>0</v>
      </c>
    </row>
    <row r="92" spans="1:19" x14ac:dyDescent="0.2">
      <c r="A92" s="21" t="s">
        <v>109</v>
      </c>
      <c r="B92" s="22">
        <f>IF([1]Produktovody!B160+'[1]SMYS, BĚLČ, VČEL'!B160+'[1]Šlapanov + Dálkovody'!B160+[1]TŘEMOŠNÁ!B160+[1]HNĚVICE!B160+[1]STŘELICE!B160+[1]LOUKOV!B160+[1]CEREKVICE!B160+[1]IT!B160+[1]OBIA!B160+[1]HZS!B160+[1]Investice!B160+[1]Ostatní!B160=0,"nehodnoceno",AVERAGE([1]Produktovody!B160,'[1]SMYS, BĚLČ, VČEL'!B160,'[1]Šlapanov + Dálkovody'!B160,[1]TŘEMOŠNÁ!B160,[1]HNĚVICE!B160,[1]STŘELICE!B160,[1]LOUKOV!B160,[1]CEREKVICE!B160,[1]IT!B160,[1]OBIA!B160,[1]HZS!B160,[1]Investice!B160,[1]Ostatní!B160))</f>
        <v>2</v>
      </c>
      <c r="C92" s="23">
        <f>IF([1]Produktovody!C160+'[1]SMYS, BĚLČ, VČEL'!C160+'[1]Šlapanov + Dálkovody'!C160+[1]TŘEMOŠNÁ!C160+[1]HNĚVICE!C160+[1]STŘELICE!C160+[1]LOUKOV!C160+[1]CEREKVICE!C160+[1]IT!C160+[1]OBIA!C160+[1]HZS!C160+[1]Investice!C160+[1]Ostatní!C160=0,"nehodnoceno",AVERAGE([1]Produktovody!C160,'[1]SMYS, BĚLČ, VČEL'!C160,'[1]Šlapanov + Dálkovody'!C160,[1]TŘEMOŠNÁ!C160,[1]HNĚVICE!C160,[1]STŘELICE!C160,[1]LOUKOV!C160,[1]CEREKVICE!C160,[1]IT!C160,[1]OBIA!C160,[1]HZS!C160,[1]Investice!C160,[1]Ostatní!C160))</f>
        <v>3</v>
      </c>
      <c r="D92" s="23">
        <f>IF([1]Produktovody!D160+'[1]SMYS, BĚLČ, VČEL'!D160+'[1]Šlapanov + Dálkovody'!D160+[1]TŘEMOŠNÁ!D160+[1]HNĚVICE!D160+[1]STŘELICE!D160+[1]LOUKOV!D160+[1]CEREKVICE!D160+[1]IT!D160+[1]OBIA!D160+[1]HZS!D160+[1]Investice!D160+[1]Ostatní!D160=0,"nehodnoceno",AVERAGE([1]Produktovody!D160,'[1]SMYS, BĚLČ, VČEL'!D160,'[1]Šlapanov + Dálkovody'!D160,[1]TŘEMOŠNÁ!D160,[1]HNĚVICE!D160,[1]STŘELICE!D160,[1]LOUKOV!D160,[1]CEREKVICE!D160,[1]IT!D160,[1]OBIA!D160,[1]HZS!D160,[1]Investice!D160,[1]Ostatní!D160))</f>
        <v>3</v>
      </c>
      <c r="E92" s="24">
        <f>IF([1]Produktovody!E160+'[1]SMYS, BĚLČ, VČEL'!E160+'[1]Šlapanov + Dálkovody'!E160+[1]TŘEMOŠNÁ!E160+[1]HNĚVICE!E160+[1]STŘELICE!E160+[1]LOUKOV!E160+[1]CEREKVICE!E160+[1]IT!E160+[1]OBIA!E160+[1]HZS!E160+[1]Investice!E160+[1]Ostatní!E160=0,"nehodnoceno",AVERAGE([1]Produktovody!E160,'[1]SMYS, BĚLČ, VČEL'!E160,'[1]Šlapanov + Dálkovody'!E160,[1]TŘEMOŠNÁ!E160,[1]HNĚVICE!E160,[1]STŘELICE!E160,[1]LOUKOV!E160,[1]CEREKVICE!E160,[1]IT!E160,[1]OBIA!E160,[1]HZS!E160,[1]Investice!E160,[1]Ostatní!E160))</f>
        <v>3</v>
      </c>
      <c r="F92" s="16">
        <f t="shared" si="2"/>
        <v>11</v>
      </c>
      <c r="G92" s="25">
        <f>[1]Produktovody!G160</f>
        <v>0</v>
      </c>
      <c r="H92" s="26">
        <f>'[1]SMYS, BĚLČ, VČEL'!G160</f>
        <v>0</v>
      </c>
      <c r="I92" s="26">
        <f>'[1]Šlapanov + Dálkovody'!G160</f>
        <v>0</v>
      </c>
      <c r="J92" s="26">
        <f>[1]TŘEMOŠNÁ!G160</f>
        <v>0</v>
      </c>
      <c r="K92" s="26">
        <f>[1]HNĚVICE!G160</f>
        <v>0</v>
      </c>
      <c r="L92" s="26">
        <f>[1]STŘELICE!G160</f>
        <v>0</v>
      </c>
      <c r="M92" s="26" t="str">
        <f>[1]LOUKOV!G160</f>
        <v>Problém víka, další akce už v pořádku</v>
      </c>
      <c r="N92" s="26">
        <f>[1]CEREKVICE!G160</f>
        <v>0</v>
      </c>
      <c r="O92" s="26">
        <f>[1]IT!G166</f>
        <v>0</v>
      </c>
      <c r="P92" s="26">
        <f>[1]OBIA!G166</f>
        <v>0</v>
      </c>
      <c r="Q92" s="26">
        <f>[1]HZS!G166</f>
        <v>0</v>
      </c>
      <c r="R92" s="26">
        <f>[1]Investice!G166</f>
        <v>0</v>
      </c>
      <c r="S92" s="27">
        <f>[1]Ostatní!G166</f>
        <v>0</v>
      </c>
    </row>
    <row r="93" spans="1:19" x14ac:dyDescent="0.2">
      <c r="A93" s="21" t="s">
        <v>110</v>
      </c>
      <c r="B93" s="22">
        <f>IF([1]Produktovody!B161+'[1]SMYS, BĚLČ, VČEL'!B161+'[1]Šlapanov + Dálkovody'!B161+[1]TŘEMOŠNÁ!B161+[1]HNĚVICE!B161+[1]STŘELICE!B161+[1]LOUKOV!B161+[1]CEREKVICE!B161+[1]IT!B161+[1]OBIA!B161+[1]HZS!B161+[1]Investice!B161+[1]Ostatní!B161=0,"nehodnoceno",AVERAGE([1]Produktovody!B161,'[1]SMYS, BĚLČ, VČEL'!B161,'[1]Šlapanov + Dálkovody'!B161,[1]TŘEMOŠNÁ!B161,[1]HNĚVICE!B161,[1]STŘELICE!B161,[1]LOUKOV!B161,[1]CEREKVICE!B161,[1]IT!B161,[1]OBIA!B161,[1]HZS!B161,[1]Investice!B161,[1]Ostatní!B161))</f>
        <v>3</v>
      </c>
      <c r="C93" s="23">
        <f>IF([1]Produktovody!C161+'[1]SMYS, BĚLČ, VČEL'!C161+'[1]Šlapanov + Dálkovody'!C161+[1]TŘEMOŠNÁ!C161+[1]HNĚVICE!C161+[1]STŘELICE!C161+[1]LOUKOV!C161+[1]CEREKVICE!C161+[1]IT!C161+[1]OBIA!C161+[1]HZS!C161+[1]Investice!C161+[1]Ostatní!C161=0,"nehodnoceno",AVERAGE([1]Produktovody!C161,'[1]SMYS, BĚLČ, VČEL'!C161,'[1]Šlapanov + Dálkovody'!C161,[1]TŘEMOŠNÁ!C161,[1]HNĚVICE!C161,[1]STŘELICE!C161,[1]LOUKOV!C161,[1]CEREKVICE!C161,[1]IT!C161,[1]OBIA!C161,[1]HZS!C161,[1]Investice!C161,[1]Ostatní!C161))</f>
        <v>3</v>
      </c>
      <c r="D93" s="23">
        <f>IF([1]Produktovody!D161+'[1]SMYS, BĚLČ, VČEL'!D161+'[1]Šlapanov + Dálkovody'!D161+[1]TŘEMOŠNÁ!D161+[1]HNĚVICE!D161+[1]STŘELICE!D161+[1]LOUKOV!D161+[1]CEREKVICE!D161+[1]IT!D161+[1]OBIA!D161+[1]HZS!D161+[1]Investice!D161+[1]Ostatní!D161=0,"nehodnoceno",AVERAGE([1]Produktovody!D161,'[1]SMYS, BĚLČ, VČEL'!D161,'[1]Šlapanov + Dálkovody'!D161,[1]TŘEMOŠNÁ!D161,[1]HNĚVICE!D161,[1]STŘELICE!D161,[1]LOUKOV!D161,[1]CEREKVICE!D161,[1]IT!D161,[1]OBIA!D161,[1]HZS!D161,[1]Investice!D161,[1]Ostatní!D161))</f>
        <v>2.5</v>
      </c>
      <c r="E93" s="24">
        <f>IF([1]Produktovody!E161+'[1]SMYS, BĚLČ, VČEL'!E161+'[1]Šlapanov + Dálkovody'!E161+[1]TŘEMOŠNÁ!E161+[1]HNĚVICE!E161+[1]STŘELICE!E161+[1]LOUKOV!E161+[1]CEREKVICE!E161+[1]IT!E161+[1]OBIA!E161+[1]HZS!E161+[1]Investice!E161+[1]Ostatní!E161=0,"nehodnoceno",AVERAGE([1]Produktovody!E161,'[1]SMYS, BĚLČ, VČEL'!E161,'[1]Šlapanov + Dálkovody'!E161,[1]TŘEMOŠNÁ!E161,[1]HNĚVICE!E161,[1]STŘELICE!E161,[1]LOUKOV!E161,[1]CEREKVICE!E161,[1]IT!E161,[1]OBIA!E161,[1]HZS!E161,[1]Investice!E161,[1]Ostatní!E161))</f>
        <v>3</v>
      </c>
      <c r="F93" s="16">
        <f t="shared" si="2"/>
        <v>11.5</v>
      </c>
      <c r="G93" s="25">
        <f>[1]Produktovody!G161</f>
        <v>0</v>
      </c>
      <c r="H93" s="26" t="str">
        <f>'[1]SMYS, BĚLČ, VČEL'!G161</f>
        <v>horší komunikace</v>
      </c>
      <c r="I93" s="26">
        <f>'[1]Šlapanov + Dálkovody'!G161</f>
        <v>0</v>
      </c>
      <c r="J93" s="26">
        <f>[1]TŘEMOŠNÁ!G161</f>
        <v>0</v>
      </c>
      <c r="K93" s="26">
        <f>[1]HNĚVICE!G161</f>
        <v>0</v>
      </c>
      <c r="L93" s="26" t="str">
        <f>[1]STŘELICE!G161</f>
        <v>bezproblémová spolupráce</v>
      </c>
      <c r="M93" s="26">
        <f>[1]LOUKOV!G161</f>
        <v>0</v>
      </c>
      <c r="N93" s="26">
        <f>[1]CEREKVICE!G161</f>
        <v>0</v>
      </c>
      <c r="O93" s="26">
        <f>[1]IT!G167</f>
        <v>0</v>
      </c>
      <c r="P93" s="26">
        <f>[1]OBIA!G167</f>
        <v>0</v>
      </c>
      <c r="Q93" s="26">
        <f>[1]HZS!G167</f>
        <v>0</v>
      </c>
      <c r="R93" s="26">
        <f>[1]Investice!G167</f>
        <v>0</v>
      </c>
      <c r="S93" s="27">
        <f>[1]Ostatní!G167</f>
        <v>0</v>
      </c>
    </row>
    <row r="94" spans="1:19" x14ac:dyDescent="0.2">
      <c r="A94" s="21" t="s">
        <v>111</v>
      </c>
      <c r="B94" s="22">
        <f>IF([1]Produktovody!B162+'[1]SMYS, BĚLČ, VČEL'!B162+'[1]Šlapanov + Dálkovody'!B162+[1]TŘEMOŠNÁ!B162+[1]HNĚVICE!B162+[1]STŘELICE!B162+[1]LOUKOV!B162+[1]CEREKVICE!B162+[1]IT!B162+[1]OBIA!B162+[1]HZS!B162+[1]Investice!B162+[1]Ostatní!B162=0,"nehodnoceno",AVERAGE([1]Produktovody!B162,'[1]SMYS, BĚLČ, VČEL'!B162,'[1]Šlapanov + Dálkovody'!B162,[1]TŘEMOŠNÁ!B162,[1]HNĚVICE!B162,[1]STŘELICE!B162,[1]LOUKOV!B162,[1]CEREKVICE!B162,[1]IT!B162,[1]OBIA!B162,[1]HZS!B162,[1]Investice!B162,[1]Ostatní!B162))</f>
        <v>3</v>
      </c>
      <c r="C94" s="23">
        <f>IF([1]Produktovody!C162+'[1]SMYS, BĚLČ, VČEL'!C162+'[1]Šlapanov + Dálkovody'!C162+[1]TŘEMOŠNÁ!C162+[1]HNĚVICE!C162+[1]STŘELICE!C162+[1]LOUKOV!C162+[1]CEREKVICE!C162+[1]IT!C162+[1]OBIA!C162+[1]HZS!C162+[1]Investice!C162+[1]Ostatní!C162=0,"nehodnoceno",AVERAGE([1]Produktovody!C162,'[1]SMYS, BĚLČ, VČEL'!C162,'[1]Šlapanov + Dálkovody'!C162,[1]TŘEMOŠNÁ!C162,[1]HNĚVICE!C162,[1]STŘELICE!C162,[1]LOUKOV!C162,[1]CEREKVICE!C162,[1]IT!C162,[1]OBIA!C162,[1]HZS!C162,[1]Investice!C162,[1]Ostatní!C162))</f>
        <v>3</v>
      </c>
      <c r="D94" s="23">
        <f>IF([1]Produktovody!D162+'[1]SMYS, BĚLČ, VČEL'!D162+'[1]Šlapanov + Dálkovody'!D162+[1]TŘEMOŠNÁ!D162+[1]HNĚVICE!D162+[1]STŘELICE!D162+[1]LOUKOV!D162+[1]CEREKVICE!D162+[1]IT!D162+[1]OBIA!D162+[1]HZS!D162+[1]Investice!D162+[1]Ostatní!D162=0,"nehodnoceno",AVERAGE([1]Produktovody!D162,'[1]SMYS, BĚLČ, VČEL'!D162,'[1]Šlapanov + Dálkovody'!D162,[1]TŘEMOŠNÁ!D162,[1]HNĚVICE!D162,[1]STŘELICE!D162,[1]LOUKOV!D162,[1]CEREKVICE!D162,[1]IT!D162,[1]OBIA!D162,[1]HZS!D162,[1]Investice!D162,[1]Ostatní!D162))</f>
        <v>3</v>
      </c>
      <c r="E94" s="24">
        <f>IF([1]Produktovody!E162+'[1]SMYS, BĚLČ, VČEL'!E162+'[1]Šlapanov + Dálkovody'!E162+[1]TŘEMOŠNÁ!E162+[1]HNĚVICE!E162+[1]STŘELICE!E162+[1]LOUKOV!E162+[1]CEREKVICE!E162+[1]IT!E162+[1]OBIA!E162+[1]HZS!E162+[1]Investice!E162+[1]Ostatní!E162=0,"nehodnoceno",AVERAGE([1]Produktovody!E162,'[1]SMYS, BĚLČ, VČEL'!E162,'[1]Šlapanov + Dálkovody'!E162,[1]TŘEMOŠNÁ!E162,[1]HNĚVICE!E162,[1]STŘELICE!E162,[1]LOUKOV!E162,[1]CEREKVICE!E162,[1]IT!E162,[1]OBIA!E162,[1]HZS!E162,[1]Investice!E162,[1]Ostatní!E162))</f>
        <v>3</v>
      </c>
      <c r="F94" s="16">
        <f t="shared" si="2"/>
        <v>12</v>
      </c>
      <c r="G94" s="25">
        <f>[1]Produktovody!G162</f>
        <v>0</v>
      </c>
      <c r="H94" s="26">
        <f>'[1]SMYS, BĚLČ, VČEL'!G162</f>
        <v>0</v>
      </c>
      <c r="I94" s="26">
        <f>'[1]Šlapanov + Dálkovody'!G162</f>
        <v>0</v>
      </c>
      <c r="J94" s="26">
        <f>[1]TŘEMOŠNÁ!G162</f>
        <v>0</v>
      </c>
      <c r="K94" s="26">
        <f>[1]HNĚVICE!G162</f>
        <v>0</v>
      </c>
      <c r="L94" s="26">
        <f>[1]STŘELICE!G162</f>
        <v>0</v>
      </c>
      <c r="M94" s="26">
        <f>[1]LOUKOV!G162</f>
        <v>0</v>
      </c>
      <c r="N94" s="26" t="str">
        <f>[1]CEREKVICE!G162</f>
        <v>Stavební činnosti, silnice, všechno OK</v>
      </c>
      <c r="O94" s="26">
        <f>[1]IT!G168</f>
        <v>0</v>
      </c>
      <c r="P94" s="26">
        <f>[1]OBIA!G168</f>
        <v>0</v>
      </c>
      <c r="Q94" s="26">
        <f>[1]HZS!G168</f>
        <v>0</v>
      </c>
      <c r="R94" s="26">
        <f>[1]Investice!G168</f>
        <v>0</v>
      </c>
      <c r="S94" s="27">
        <f>[1]Ostatní!G168</f>
        <v>0</v>
      </c>
    </row>
    <row r="95" spans="1:19" x14ac:dyDescent="0.2">
      <c r="A95" s="21" t="s">
        <v>112</v>
      </c>
      <c r="B95" s="22">
        <f>IF([1]Produktovody!B164+'[1]SMYS, BĚLČ, VČEL'!B164+'[1]Šlapanov + Dálkovody'!B164+[1]TŘEMOŠNÁ!B164+[1]HNĚVICE!B164+[1]STŘELICE!B164+[1]LOUKOV!B164+[1]CEREKVICE!B164+[1]IT!B164+[1]OBIA!B164+[1]HZS!B164+[1]Investice!B164+[1]Ostatní!B164=0,"nehodnoceno",AVERAGE([1]Produktovody!B164,'[1]SMYS, BĚLČ, VČEL'!B164,'[1]Šlapanov + Dálkovody'!B164,[1]TŘEMOŠNÁ!B164,[1]HNĚVICE!B164,[1]STŘELICE!B164,[1]LOUKOV!B164,[1]CEREKVICE!B164,[1]IT!B164,[1]OBIA!B164,[1]HZS!B164,[1]Investice!B164,[1]Ostatní!B164))</f>
        <v>3</v>
      </c>
      <c r="C95" s="23">
        <f>IF([1]Produktovody!C164+'[1]SMYS, BĚLČ, VČEL'!C164+'[1]Šlapanov + Dálkovody'!C164+[1]TŘEMOŠNÁ!C164+[1]HNĚVICE!C164+[1]STŘELICE!C164+[1]LOUKOV!C164+[1]CEREKVICE!C164+[1]IT!C164+[1]OBIA!C164+[1]HZS!C164+[1]Investice!C164+[1]Ostatní!C164=0,"nehodnoceno",AVERAGE([1]Produktovody!C164,'[1]SMYS, BĚLČ, VČEL'!C164,'[1]Šlapanov + Dálkovody'!C164,[1]TŘEMOŠNÁ!C164,[1]HNĚVICE!C164,[1]STŘELICE!C164,[1]LOUKOV!C164,[1]CEREKVICE!C164,[1]IT!C164,[1]OBIA!C164,[1]HZS!C164,[1]Investice!C164,[1]Ostatní!C164))</f>
        <v>3</v>
      </c>
      <c r="D95" s="23">
        <f>IF([1]Produktovody!D164+'[1]SMYS, BĚLČ, VČEL'!D164+'[1]Šlapanov + Dálkovody'!D164+[1]TŘEMOŠNÁ!D164+[1]HNĚVICE!D164+[1]STŘELICE!D164+[1]LOUKOV!D164+[1]CEREKVICE!D164+[1]IT!D164+[1]OBIA!D164+[1]HZS!D164+[1]Investice!D164+[1]Ostatní!D164=0,"nehodnoceno",AVERAGE([1]Produktovody!D164,'[1]SMYS, BĚLČ, VČEL'!D164,'[1]Šlapanov + Dálkovody'!D164,[1]TŘEMOŠNÁ!D164,[1]HNĚVICE!D164,[1]STŘELICE!D164,[1]LOUKOV!D164,[1]CEREKVICE!D164,[1]IT!D164,[1]OBIA!D164,[1]HZS!D164,[1]Investice!D164,[1]Ostatní!D164))</f>
        <v>3</v>
      </c>
      <c r="E95" s="24">
        <f>IF([1]Produktovody!E164+'[1]SMYS, BĚLČ, VČEL'!E164+'[1]Šlapanov + Dálkovody'!E164+[1]TŘEMOŠNÁ!E164+[1]HNĚVICE!E164+[1]STŘELICE!E164+[1]LOUKOV!E164+[1]CEREKVICE!E164+[1]IT!E164+[1]OBIA!E164+[1]HZS!E164+[1]Investice!E164+[1]Ostatní!E164=0,"nehodnoceno",AVERAGE([1]Produktovody!E164,'[1]SMYS, BĚLČ, VČEL'!E164,'[1]Šlapanov + Dálkovody'!E164,[1]TŘEMOŠNÁ!E164,[1]HNĚVICE!E164,[1]STŘELICE!E164,[1]LOUKOV!E164,[1]CEREKVICE!E164,[1]IT!E164,[1]OBIA!E164,[1]HZS!E164,[1]Investice!E164,[1]Ostatní!E164))</f>
        <v>3</v>
      </c>
      <c r="F95" s="16">
        <f t="shared" si="2"/>
        <v>12</v>
      </c>
      <c r="G95" s="25">
        <f>[1]Produktovody!G164</f>
        <v>0</v>
      </c>
      <c r="H95" s="26">
        <f>'[1]SMYS, BĚLČ, VČEL'!G164</f>
        <v>0</v>
      </c>
      <c r="I95" s="26">
        <f>'[1]Šlapanov + Dálkovody'!G164</f>
        <v>0</v>
      </c>
      <c r="J95" s="26">
        <f>[1]TŘEMOŠNÁ!G164</f>
        <v>0</v>
      </c>
      <c r="K95" s="26">
        <f>[1]HNĚVICE!G164</f>
        <v>0</v>
      </c>
      <c r="L95" s="26" t="str">
        <f>[1]STŘELICE!G164</f>
        <v>bezproblémová spolupráce</v>
      </c>
      <c r="M95" s="26">
        <f>[1]LOUKOV!G164</f>
        <v>0</v>
      </c>
      <c r="N95" s="26">
        <f>[1]CEREKVICE!G164</f>
        <v>0</v>
      </c>
      <c r="O95" s="26">
        <f>[1]IT!G170</f>
        <v>0</v>
      </c>
      <c r="P95" s="26">
        <f>[1]OBIA!G170</f>
        <v>0</v>
      </c>
      <c r="Q95" s="26">
        <f>[1]HZS!G170</f>
        <v>0</v>
      </c>
      <c r="R95" s="26">
        <f>[1]Investice!G170</f>
        <v>0</v>
      </c>
      <c r="S95" s="27">
        <f>[1]Ostatní!G170</f>
        <v>0</v>
      </c>
    </row>
    <row r="96" spans="1:19" x14ac:dyDescent="0.2">
      <c r="A96" s="21" t="s">
        <v>113</v>
      </c>
      <c r="B96" s="22">
        <f>IF([1]Produktovody!B165+'[1]SMYS, BĚLČ, VČEL'!B165+'[1]Šlapanov + Dálkovody'!B165+[1]TŘEMOŠNÁ!B165+[1]HNĚVICE!B165+[1]STŘELICE!B165+[1]LOUKOV!B165+[1]CEREKVICE!B165+[1]IT!B165+[1]OBIA!B165+[1]HZS!B165+[1]Investice!B165+[1]Ostatní!B165=0,"nehodnoceno",AVERAGE([1]Produktovody!B165,'[1]SMYS, BĚLČ, VČEL'!B165,'[1]Šlapanov + Dálkovody'!B165,[1]TŘEMOŠNÁ!B165,[1]HNĚVICE!B165,[1]STŘELICE!B165,[1]LOUKOV!B165,[1]CEREKVICE!B165,[1]IT!B165,[1]OBIA!B165,[1]HZS!B165,[1]Investice!B165,[1]Ostatní!B165))</f>
        <v>1</v>
      </c>
      <c r="C96" s="23">
        <f>IF([1]Produktovody!C165+'[1]SMYS, BĚLČ, VČEL'!C165+'[1]Šlapanov + Dálkovody'!C165+[1]TŘEMOŠNÁ!C165+[1]HNĚVICE!C165+[1]STŘELICE!C165+[1]LOUKOV!C165+[1]CEREKVICE!C165+[1]IT!C165+[1]OBIA!C165+[1]HZS!C165+[1]Investice!C165+[1]Ostatní!C165=0,"nehodnoceno",AVERAGE([1]Produktovody!C165,'[1]SMYS, BĚLČ, VČEL'!C165,'[1]Šlapanov + Dálkovody'!C165,[1]TŘEMOŠNÁ!C165,[1]HNĚVICE!C165,[1]STŘELICE!C165,[1]LOUKOV!C165,[1]CEREKVICE!C165,[1]IT!C165,[1]OBIA!C165,[1]HZS!C165,[1]Investice!C165,[1]Ostatní!C165))</f>
        <v>3</v>
      </c>
      <c r="D96" s="23">
        <f>IF([1]Produktovody!D165+'[1]SMYS, BĚLČ, VČEL'!D165+'[1]Šlapanov + Dálkovody'!D165+[1]TŘEMOŠNÁ!D165+[1]HNĚVICE!D165+[1]STŘELICE!D165+[1]LOUKOV!D165+[1]CEREKVICE!D165+[1]IT!D165+[1]OBIA!D165+[1]HZS!D165+[1]Investice!D165+[1]Ostatní!D165=0,"nehodnoceno",AVERAGE([1]Produktovody!D165,'[1]SMYS, BĚLČ, VČEL'!D165,'[1]Šlapanov + Dálkovody'!D165,[1]TŘEMOŠNÁ!D165,[1]HNĚVICE!D165,[1]STŘELICE!D165,[1]LOUKOV!D165,[1]CEREKVICE!D165,[1]IT!D165,[1]OBIA!D165,[1]HZS!D165,[1]Investice!D165,[1]Ostatní!D165))</f>
        <v>2</v>
      </c>
      <c r="E96" s="24">
        <f>IF([1]Produktovody!E165+'[1]SMYS, BĚLČ, VČEL'!E165+'[1]Šlapanov + Dálkovody'!E165+[1]TŘEMOŠNÁ!E165+[1]HNĚVICE!E165+[1]STŘELICE!E165+[1]LOUKOV!E165+[1]CEREKVICE!E165+[1]IT!E165+[1]OBIA!E165+[1]HZS!E165+[1]Investice!E165+[1]Ostatní!E165=0,"nehodnoceno",AVERAGE([1]Produktovody!E165,'[1]SMYS, BĚLČ, VČEL'!E165,'[1]Šlapanov + Dálkovody'!E165,[1]TŘEMOŠNÁ!E165,[1]HNĚVICE!E165,[1]STŘELICE!E165,[1]LOUKOV!E165,[1]CEREKVICE!E165,[1]IT!E165,[1]OBIA!E165,[1]HZS!E165,[1]Investice!E165,[1]Ostatní!E165))</f>
        <v>2</v>
      </c>
      <c r="F96" s="16">
        <f t="shared" si="2"/>
        <v>8</v>
      </c>
      <c r="G96" s="25">
        <f>[1]Produktovody!G165</f>
        <v>0</v>
      </c>
      <c r="H96" s="26">
        <f>'[1]SMYS, BĚLČ, VČEL'!G165</f>
        <v>0</v>
      </c>
      <c r="I96" s="26">
        <f>'[1]Šlapanov + Dálkovody'!G165</f>
        <v>0</v>
      </c>
      <c r="J96" s="26">
        <f>[1]TŘEMOŠNÁ!G165</f>
        <v>0</v>
      </c>
      <c r="K96" s="26">
        <f>[1]HNĚVICE!G165</f>
        <v>0</v>
      </c>
      <c r="L96" s="26">
        <f>[1]STŘELICE!G165</f>
        <v>0</v>
      </c>
      <c r="M96" s="26">
        <f>[1]LOUKOV!G165</f>
        <v>0</v>
      </c>
      <c r="N96" s="26" t="str">
        <f>[1]CEREKVICE!G165</f>
        <v>Nepolehlivé, horší komunikace, špatná organizace práce, zápis BOZP</v>
      </c>
      <c r="O96" s="26">
        <f>[1]IT!G171</f>
        <v>0</v>
      </c>
      <c r="P96" s="26">
        <f>[1]OBIA!G171</f>
        <v>0</v>
      </c>
      <c r="Q96" s="26">
        <f>[1]HZS!G171</f>
        <v>0</v>
      </c>
      <c r="R96" s="26">
        <f>[1]Investice!G171</f>
        <v>0</v>
      </c>
      <c r="S96" s="27">
        <f>[1]Ostatní!G171</f>
        <v>0</v>
      </c>
    </row>
    <row r="97" spans="1:19" x14ac:dyDescent="0.2">
      <c r="A97" s="21" t="s">
        <v>114</v>
      </c>
      <c r="B97" s="22">
        <f>IF([1]Produktovody!B166+'[1]SMYS, BĚLČ, VČEL'!B166+'[1]Šlapanov + Dálkovody'!B166+[1]TŘEMOŠNÁ!B166+[1]HNĚVICE!B166+[1]STŘELICE!B166+[1]LOUKOV!B166+[1]CEREKVICE!B166+[1]IT!B166+[1]OBIA!B166+[1]HZS!B166+[1]Investice!B166+[1]Ostatní!B166=0,"nehodnoceno",AVERAGE([1]Produktovody!B166,'[1]SMYS, BĚLČ, VČEL'!B166,'[1]Šlapanov + Dálkovody'!B166,[1]TŘEMOŠNÁ!B166,[1]HNĚVICE!B166,[1]STŘELICE!B166,[1]LOUKOV!B166,[1]CEREKVICE!B166,[1]IT!B166,[1]OBIA!B166,[1]HZS!B166,[1]Investice!B166,[1]Ostatní!B166))</f>
        <v>2</v>
      </c>
      <c r="C97" s="23">
        <f>IF([1]Produktovody!C166+'[1]SMYS, BĚLČ, VČEL'!C166+'[1]Šlapanov + Dálkovody'!C166+[1]TŘEMOŠNÁ!C166+[1]HNĚVICE!C166+[1]STŘELICE!C166+[1]LOUKOV!C166+[1]CEREKVICE!C166+[1]IT!C166+[1]OBIA!C166+[1]HZS!C166+[1]Investice!C166+[1]Ostatní!C166=0,"nehodnoceno",AVERAGE([1]Produktovody!C166,'[1]SMYS, BĚLČ, VČEL'!C166,'[1]Šlapanov + Dálkovody'!C166,[1]TŘEMOŠNÁ!C166,[1]HNĚVICE!C166,[1]STŘELICE!C166,[1]LOUKOV!C166,[1]CEREKVICE!C166,[1]IT!C166,[1]OBIA!C166,[1]HZS!C166,[1]Investice!C166,[1]Ostatní!C166))</f>
        <v>3</v>
      </c>
      <c r="D97" s="23">
        <f>IF([1]Produktovody!D166+'[1]SMYS, BĚLČ, VČEL'!D166+'[1]Šlapanov + Dálkovody'!D166+[1]TŘEMOŠNÁ!D166+[1]HNĚVICE!D166+[1]STŘELICE!D166+[1]LOUKOV!D166+[1]CEREKVICE!D166+[1]IT!D166+[1]OBIA!D166+[1]HZS!D166+[1]Investice!D166+[1]Ostatní!D166=0,"nehodnoceno",AVERAGE([1]Produktovody!D166,'[1]SMYS, BĚLČ, VČEL'!D166,'[1]Šlapanov + Dálkovody'!D166,[1]TŘEMOŠNÁ!D166,[1]HNĚVICE!D166,[1]STŘELICE!D166,[1]LOUKOV!D166,[1]CEREKVICE!D166,[1]IT!D166,[1]OBIA!D166,[1]HZS!D166,[1]Investice!D166,[1]Ostatní!D166))</f>
        <v>2</v>
      </c>
      <c r="E97" s="24">
        <f>IF([1]Produktovody!E166+'[1]SMYS, BĚLČ, VČEL'!E166+'[1]Šlapanov + Dálkovody'!E166+[1]TŘEMOŠNÁ!E166+[1]HNĚVICE!E166+[1]STŘELICE!E166+[1]LOUKOV!E166+[1]CEREKVICE!E166+[1]IT!E166+[1]OBIA!E166+[1]HZS!E166+[1]Investice!E166+[1]Ostatní!E166=0,"nehodnoceno",AVERAGE([1]Produktovody!E166,'[1]SMYS, BĚLČ, VČEL'!E166,'[1]Šlapanov + Dálkovody'!E166,[1]TŘEMOŠNÁ!E166,[1]HNĚVICE!E166,[1]STŘELICE!E166,[1]LOUKOV!E166,[1]CEREKVICE!E166,[1]IT!E166,[1]OBIA!E166,[1]HZS!E166,[1]Investice!E166,[1]Ostatní!E166))</f>
        <v>3</v>
      </c>
      <c r="F97" s="16">
        <f t="shared" si="2"/>
        <v>10</v>
      </c>
      <c r="G97" s="25">
        <f>[1]Produktovody!G166</f>
        <v>0</v>
      </c>
      <c r="H97" s="26">
        <f>'[1]SMYS, BĚLČ, VČEL'!G166</f>
        <v>0</v>
      </c>
      <c r="I97" s="26">
        <f>'[1]Šlapanov + Dálkovody'!G166</f>
        <v>0</v>
      </c>
      <c r="J97" s="26">
        <f>[1]TŘEMOŠNÁ!G166</f>
        <v>0</v>
      </c>
      <c r="K97" s="26">
        <f>[1]HNĚVICE!G166</f>
        <v>0</v>
      </c>
      <c r="L97" s="26">
        <f>[1]STŘELICE!G166</f>
        <v>0</v>
      </c>
      <c r="M97" s="26">
        <f>[1]LOUKOV!G166</f>
        <v>0</v>
      </c>
      <c r="N97" s="26">
        <f>[1]CEREKVICE!G166</f>
        <v>0</v>
      </c>
      <c r="O97" s="26">
        <f>[1]IT!G172</f>
        <v>0</v>
      </c>
      <c r="P97" s="26">
        <f>[1]OBIA!G172</f>
        <v>0</v>
      </c>
      <c r="Q97" s="26">
        <f>[1]HZS!G172</f>
        <v>0</v>
      </c>
      <c r="R97" s="26">
        <f>[1]Investice!G172</f>
        <v>0</v>
      </c>
      <c r="S97" s="27">
        <f>[1]Ostatní!G172</f>
        <v>0</v>
      </c>
    </row>
    <row r="98" spans="1:19" x14ac:dyDescent="0.2">
      <c r="A98" s="21" t="s">
        <v>115</v>
      </c>
      <c r="B98" s="22">
        <f>IF([1]Produktovody!B167+'[1]SMYS, BĚLČ, VČEL'!B167+'[1]Šlapanov + Dálkovody'!B167+[1]TŘEMOŠNÁ!B167+[1]HNĚVICE!B167+[1]STŘELICE!B167+[1]LOUKOV!B167+[1]CEREKVICE!B167+[1]IT!B167+[1]OBIA!B167+[1]HZS!B167+[1]Investice!B167+[1]Ostatní!B167=0,"nehodnoceno",AVERAGE([1]Produktovody!B167,'[1]SMYS, BĚLČ, VČEL'!B167,'[1]Šlapanov + Dálkovody'!B167,[1]TŘEMOŠNÁ!B167,[1]HNĚVICE!B167,[1]STŘELICE!B167,[1]LOUKOV!B167,[1]CEREKVICE!B167,[1]IT!B167,[1]OBIA!B167,[1]HZS!B167,[1]Investice!B167,[1]Ostatní!B167))</f>
        <v>3</v>
      </c>
      <c r="C98" s="23">
        <f>IF([1]Produktovody!C167+'[1]SMYS, BĚLČ, VČEL'!C167+'[1]Šlapanov + Dálkovody'!C167+[1]TŘEMOŠNÁ!C167+[1]HNĚVICE!C167+[1]STŘELICE!C167+[1]LOUKOV!C167+[1]CEREKVICE!C167+[1]IT!C167+[1]OBIA!C167+[1]HZS!C167+[1]Investice!C167+[1]Ostatní!C167=0,"nehodnoceno",AVERAGE([1]Produktovody!C167,'[1]SMYS, BĚLČ, VČEL'!C167,'[1]Šlapanov + Dálkovody'!C167,[1]TŘEMOŠNÁ!C167,[1]HNĚVICE!C167,[1]STŘELICE!C167,[1]LOUKOV!C167,[1]CEREKVICE!C167,[1]IT!C167,[1]OBIA!C167,[1]HZS!C167,[1]Investice!C167,[1]Ostatní!C167))</f>
        <v>3</v>
      </c>
      <c r="D98" s="23">
        <f>IF([1]Produktovody!D167+'[1]SMYS, BĚLČ, VČEL'!D167+'[1]Šlapanov + Dálkovody'!D167+[1]TŘEMOŠNÁ!D167+[1]HNĚVICE!D167+[1]STŘELICE!D167+[1]LOUKOV!D167+[1]CEREKVICE!D167+[1]IT!D167+[1]OBIA!D167+[1]HZS!D167+[1]Investice!D167+[1]Ostatní!D167=0,"nehodnoceno",AVERAGE([1]Produktovody!D167,'[1]SMYS, BĚLČ, VČEL'!D167,'[1]Šlapanov + Dálkovody'!D167,[1]TŘEMOŠNÁ!D167,[1]HNĚVICE!D167,[1]STŘELICE!D167,[1]LOUKOV!D167,[1]CEREKVICE!D167,[1]IT!D167,[1]OBIA!D167,[1]HZS!D167,[1]Investice!D167,[1]Ostatní!D167))</f>
        <v>2.5</v>
      </c>
      <c r="E98" s="24">
        <f>IF([1]Produktovody!E167+'[1]SMYS, BĚLČ, VČEL'!E167+'[1]Šlapanov + Dálkovody'!E167+[1]TŘEMOŠNÁ!E167+[1]HNĚVICE!E167+[1]STŘELICE!E167+[1]LOUKOV!E167+[1]CEREKVICE!E167+[1]IT!E167+[1]OBIA!E167+[1]HZS!E167+[1]Investice!E167+[1]Ostatní!E167=0,"nehodnoceno",AVERAGE([1]Produktovody!E167,'[1]SMYS, BĚLČ, VČEL'!E167,'[1]Šlapanov + Dálkovody'!E167,[1]TŘEMOŠNÁ!E167,[1]HNĚVICE!E167,[1]STŘELICE!E167,[1]LOUKOV!E167,[1]CEREKVICE!E167,[1]IT!E167,[1]OBIA!E167,[1]HZS!E167,[1]Investice!E167,[1]Ostatní!E167))</f>
        <v>3</v>
      </c>
      <c r="F98" s="16">
        <f t="shared" si="2"/>
        <v>11.5</v>
      </c>
      <c r="G98" s="25">
        <f>[1]Produktovody!G167</f>
        <v>0</v>
      </c>
      <c r="H98" s="26">
        <f>'[1]SMYS, BĚLČ, VČEL'!G167</f>
        <v>0</v>
      </c>
      <c r="I98" s="26">
        <f>'[1]Šlapanov + Dálkovody'!G167</f>
        <v>0</v>
      </c>
      <c r="J98" s="26">
        <f>[1]TŘEMOŠNÁ!G167</f>
        <v>0</v>
      </c>
      <c r="K98" s="26" t="str">
        <f>[1]HNĚVICE!G167</f>
        <v>horší komunikace o termínech a naceňování</v>
      </c>
      <c r="L98" s="26" t="str">
        <f>[1]STŘELICE!G167</f>
        <v>bezproblémová spolupráce</v>
      </c>
      <c r="M98" s="26" t="str">
        <f>[1]LOUKOV!G167</f>
        <v>čov</v>
      </c>
      <c r="N98" s="26">
        <f>[1]CEREKVICE!G167</f>
        <v>0</v>
      </c>
      <c r="O98" s="26">
        <f>[1]IT!G173</f>
        <v>0</v>
      </c>
      <c r="P98" s="26">
        <f>[1]OBIA!G173</f>
        <v>0</v>
      </c>
      <c r="Q98" s="26">
        <f>[1]HZS!G173</f>
        <v>0</v>
      </c>
      <c r="R98" s="26">
        <f>[1]Investice!G173</f>
        <v>0</v>
      </c>
      <c r="S98" s="27">
        <f>[1]Ostatní!G173</f>
        <v>0</v>
      </c>
    </row>
    <row r="99" spans="1:19" x14ac:dyDescent="0.2">
      <c r="A99" s="21" t="s">
        <v>116</v>
      </c>
      <c r="B99" s="22">
        <f>IF([1]Produktovody!B168+'[1]SMYS, BĚLČ, VČEL'!B168+'[1]Šlapanov + Dálkovody'!B168+[1]TŘEMOŠNÁ!B168+[1]HNĚVICE!B168+[1]STŘELICE!B168+[1]LOUKOV!B168+[1]CEREKVICE!B168+[1]IT!B168+[1]OBIA!B168+[1]HZS!B168+[1]Investice!B168+[1]Ostatní!B168=0,"nehodnoceno",AVERAGE([1]Produktovody!B168,'[1]SMYS, BĚLČ, VČEL'!B168,'[1]Šlapanov + Dálkovody'!B168,[1]TŘEMOŠNÁ!B168,[1]HNĚVICE!B168,[1]STŘELICE!B168,[1]LOUKOV!B168,[1]CEREKVICE!B168,[1]IT!B168,[1]OBIA!B168,[1]HZS!B168,[1]Investice!B168,[1]Ostatní!B168))</f>
        <v>3</v>
      </c>
      <c r="C99" s="23">
        <f>IF([1]Produktovody!C168+'[1]SMYS, BĚLČ, VČEL'!C168+'[1]Šlapanov + Dálkovody'!C168+[1]TŘEMOŠNÁ!C168+[1]HNĚVICE!C168+[1]STŘELICE!C168+[1]LOUKOV!C168+[1]CEREKVICE!C168+[1]IT!C168+[1]OBIA!C168+[1]HZS!C168+[1]Investice!C168+[1]Ostatní!C168=0,"nehodnoceno",AVERAGE([1]Produktovody!C168,'[1]SMYS, BĚLČ, VČEL'!C168,'[1]Šlapanov + Dálkovody'!C168,[1]TŘEMOŠNÁ!C168,[1]HNĚVICE!C168,[1]STŘELICE!C168,[1]LOUKOV!C168,[1]CEREKVICE!C168,[1]IT!C168,[1]OBIA!C168,[1]HZS!C168,[1]Investice!C168,[1]Ostatní!C168))</f>
        <v>3</v>
      </c>
      <c r="D99" s="23">
        <f>IF([1]Produktovody!D168+'[1]SMYS, BĚLČ, VČEL'!D168+'[1]Šlapanov + Dálkovody'!D168+[1]TŘEMOŠNÁ!D168+[1]HNĚVICE!D168+[1]STŘELICE!D168+[1]LOUKOV!D168+[1]CEREKVICE!D168+[1]IT!D168+[1]OBIA!D168+[1]HZS!D168+[1]Investice!D168+[1]Ostatní!D168=0,"nehodnoceno",AVERAGE([1]Produktovody!D168,'[1]SMYS, BĚLČ, VČEL'!D168,'[1]Šlapanov + Dálkovody'!D168,[1]TŘEMOŠNÁ!D168,[1]HNĚVICE!D168,[1]STŘELICE!D168,[1]LOUKOV!D168,[1]CEREKVICE!D168,[1]IT!D168,[1]OBIA!D168,[1]HZS!D168,[1]Investice!D168,[1]Ostatní!D168))</f>
        <v>3</v>
      </c>
      <c r="E99" s="24">
        <f>IF([1]Produktovody!E168+'[1]SMYS, BĚLČ, VČEL'!E168+'[1]Šlapanov + Dálkovody'!E168+[1]TŘEMOŠNÁ!E168+[1]HNĚVICE!E168+[1]STŘELICE!E168+[1]LOUKOV!E168+[1]CEREKVICE!E168+[1]IT!E168+[1]OBIA!E168+[1]HZS!E168+[1]Investice!E168+[1]Ostatní!E168=0,"nehodnoceno",AVERAGE([1]Produktovody!E168,'[1]SMYS, BĚLČ, VČEL'!E168,'[1]Šlapanov + Dálkovody'!E168,[1]TŘEMOŠNÁ!E168,[1]HNĚVICE!E168,[1]STŘELICE!E168,[1]LOUKOV!E168,[1]CEREKVICE!E168,[1]IT!E168,[1]OBIA!E168,[1]HZS!E168,[1]Investice!E168,[1]Ostatní!E168))</f>
        <v>3</v>
      </c>
      <c r="F99" s="16">
        <f t="shared" si="2"/>
        <v>12</v>
      </c>
      <c r="G99" s="25">
        <f>[1]Produktovody!G168</f>
        <v>0</v>
      </c>
      <c r="H99" s="26">
        <f>'[1]SMYS, BĚLČ, VČEL'!G168</f>
        <v>0</v>
      </c>
      <c r="I99" s="26">
        <f>'[1]Šlapanov + Dálkovody'!G168</f>
        <v>0</v>
      </c>
      <c r="J99" s="26">
        <f>[1]TŘEMOŠNÁ!G168</f>
        <v>0</v>
      </c>
      <c r="K99" s="26">
        <f>[1]HNĚVICE!G168</f>
        <v>0</v>
      </c>
      <c r="L99" s="26">
        <f>[1]STŘELICE!G168</f>
        <v>0</v>
      </c>
      <c r="M99" s="26" t="str">
        <f>[1]LOUKOV!G168</f>
        <v>nouzové zdroje Klobouky</v>
      </c>
      <c r="N99" s="26">
        <f>[1]CEREKVICE!G168</f>
        <v>0</v>
      </c>
      <c r="O99" s="26">
        <f>[1]IT!G174</f>
        <v>0</v>
      </c>
      <c r="P99" s="26">
        <f>[1]OBIA!G174</f>
        <v>0</v>
      </c>
      <c r="Q99" s="26">
        <f>[1]HZS!G174</f>
        <v>0</v>
      </c>
      <c r="R99" s="26">
        <f>[1]Investice!G174</f>
        <v>0</v>
      </c>
      <c r="S99" s="27">
        <f>[1]Ostatní!G174</f>
        <v>0</v>
      </c>
    </row>
    <row r="100" spans="1:19" x14ac:dyDescent="0.2">
      <c r="A100" s="21" t="s">
        <v>117</v>
      </c>
      <c r="B100" s="22">
        <f>IF([1]Produktovody!B171+'[1]SMYS, BĚLČ, VČEL'!B171+'[1]Šlapanov + Dálkovody'!B171+[1]TŘEMOŠNÁ!B171+[1]HNĚVICE!B171+[1]STŘELICE!B171+[1]LOUKOV!B171+[1]CEREKVICE!B171+[1]IT!B171+[1]OBIA!B171+[1]HZS!B171+[1]Investice!B171+[1]Ostatní!B171=0,"nehodnoceno",AVERAGE([1]Produktovody!B171,'[1]SMYS, BĚLČ, VČEL'!B171,'[1]Šlapanov + Dálkovody'!B171,[1]TŘEMOŠNÁ!B171,[1]HNĚVICE!B171,[1]STŘELICE!B171,[1]LOUKOV!B171,[1]CEREKVICE!B171,[1]IT!B171,[1]OBIA!B171,[1]HZS!B171,[1]Investice!B171,[1]Ostatní!B171))</f>
        <v>2.5714285714285716</v>
      </c>
      <c r="C100" s="23">
        <f>IF([1]Produktovody!C171+'[1]SMYS, BĚLČ, VČEL'!C171+'[1]Šlapanov + Dálkovody'!C171+[1]TŘEMOŠNÁ!C171+[1]HNĚVICE!C171+[1]STŘELICE!C171+[1]LOUKOV!C171+[1]CEREKVICE!C171+[1]IT!C171+[1]OBIA!C171+[1]HZS!C171+[1]Investice!C171+[1]Ostatní!C171=0,"nehodnoceno",AVERAGE([1]Produktovody!C171,'[1]SMYS, BĚLČ, VČEL'!C171,'[1]Šlapanov + Dálkovody'!C171,[1]TŘEMOŠNÁ!C171,[1]HNĚVICE!C171,[1]STŘELICE!C171,[1]LOUKOV!C171,[1]CEREKVICE!C171,[1]IT!C171,[1]OBIA!C171,[1]HZS!C171,[1]Investice!C171,[1]Ostatní!C171))</f>
        <v>2.8571428571428572</v>
      </c>
      <c r="D100" s="23">
        <f>IF([1]Produktovody!D171+'[1]SMYS, BĚLČ, VČEL'!D171+'[1]Šlapanov + Dálkovody'!D171+[1]TŘEMOŠNÁ!D171+[1]HNĚVICE!D171+[1]STŘELICE!D171+[1]LOUKOV!D171+[1]CEREKVICE!D171+[1]IT!D171+[1]OBIA!D171+[1]HZS!D171+[1]Investice!D171+[1]Ostatní!D171=0,"nehodnoceno",AVERAGE([1]Produktovody!D171,'[1]SMYS, BĚLČ, VČEL'!D171,'[1]Šlapanov + Dálkovody'!D171,[1]TŘEMOŠNÁ!D171,[1]HNĚVICE!D171,[1]STŘELICE!D171,[1]LOUKOV!D171,[1]CEREKVICE!D171,[1]IT!D171,[1]OBIA!D171,[1]HZS!D171,[1]Investice!D171,[1]Ostatní!D171))</f>
        <v>2.8571428571428572</v>
      </c>
      <c r="E100" s="24">
        <f>IF([1]Produktovody!E171+'[1]SMYS, BĚLČ, VČEL'!E171+'[1]Šlapanov + Dálkovody'!E171+[1]TŘEMOŠNÁ!E171+[1]HNĚVICE!E171+[1]STŘELICE!E171+[1]LOUKOV!E171+[1]CEREKVICE!E171+[1]IT!E171+[1]OBIA!E171+[1]HZS!E171+[1]Investice!E171+[1]Ostatní!E171=0,"nehodnoceno",AVERAGE([1]Produktovody!E171,'[1]SMYS, BĚLČ, VČEL'!E171,'[1]Šlapanov + Dálkovody'!E171,[1]TŘEMOŠNÁ!E171,[1]HNĚVICE!E171,[1]STŘELICE!E171,[1]LOUKOV!E171,[1]CEREKVICE!E171,[1]IT!E171,[1]OBIA!E171,[1]HZS!E171,[1]Investice!E171,[1]Ostatní!E171))</f>
        <v>3</v>
      </c>
      <c r="F100" s="16">
        <f t="shared" si="2"/>
        <v>11.285714285714286</v>
      </c>
      <c r="G100" s="25">
        <f>[1]Produktovody!G171</f>
        <v>0</v>
      </c>
      <c r="H100" s="26">
        <f>'[1]SMYS, BĚLČ, VČEL'!G171</f>
        <v>0</v>
      </c>
      <c r="I100" s="26">
        <f>'[1]Šlapanov + Dálkovody'!G171</f>
        <v>0</v>
      </c>
      <c r="J100" s="26">
        <f>[1]TŘEMOŠNÁ!G171</f>
        <v>0</v>
      </c>
      <c r="K100" s="26">
        <f>[1]HNĚVICE!G171</f>
        <v>0</v>
      </c>
      <c r="L100" s="26" t="str">
        <f>[1]STŘELICE!G171</f>
        <v>velká výhrada ke kvalitě preventivních prohlídek PZ (často pouze formální)</v>
      </c>
      <c r="M100" s="26" t="str">
        <f>[1]LOUKOV!G171</f>
        <v>Revize plynových zařízení</v>
      </c>
      <c r="N100" s="26">
        <f>[1]CEREKVICE!G171</f>
        <v>0</v>
      </c>
      <c r="O100" s="26">
        <f>[1]IT!G177</f>
        <v>0</v>
      </c>
      <c r="P100" s="26">
        <f>[1]OBIA!G177</f>
        <v>0</v>
      </c>
      <c r="Q100" s="26">
        <f>[1]HZS!G177</f>
        <v>0</v>
      </c>
      <c r="R100" s="26">
        <f>[1]Investice!G177</f>
        <v>0</v>
      </c>
      <c r="S100" s="27">
        <f>[1]Ostatní!G177</f>
        <v>0</v>
      </c>
    </row>
    <row r="101" spans="1:19" x14ac:dyDescent="0.2">
      <c r="A101" s="21" t="s">
        <v>118</v>
      </c>
      <c r="B101" s="22">
        <f>IF([1]Produktovody!B174+'[1]SMYS, BĚLČ, VČEL'!B174+'[1]Šlapanov + Dálkovody'!B174+[1]TŘEMOŠNÁ!B174+[1]HNĚVICE!B174+[1]STŘELICE!B174+[1]LOUKOV!B174+[1]CEREKVICE!B174+[1]IT!B174+[1]OBIA!B174+[1]HZS!B174+[1]Investice!B174+[1]Ostatní!B174=0,"nehodnoceno",AVERAGE([1]Produktovody!B174,'[1]SMYS, BĚLČ, VČEL'!B174,'[1]Šlapanov + Dálkovody'!B174,[1]TŘEMOŠNÁ!B174,[1]HNĚVICE!B174,[1]STŘELICE!B174,[1]LOUKOV!B174,[1]CEREKVICE!B174,[1]IT!B174,[1]OBIA!B174,[1]HZS!B174,[1]Investice!B174,[1]Ostatní!B174))</f>
        <v>3</v>
      </c>
      <c r="C101" s="23">
        <f>IF([1]Produktovody!C174+'[1]SMYS, BĚLČ, VČEL'!C174+'[1]Šlapanov + Dálkovody'!C174+[1]TŘEMOŠNÁ!C174+[1]HNĚVICE!C174+[1]STŘELICE!C174+[1]LOUKOV!C174+[1]CEREKVICE!C174+[1]IT!C174+[1]OBIA!C174+[1]HZS!C174+[1]Investice!C174+[1]Ostatní!C174=0,"nehodnoceno",AVERAGE([1]Produktovody!C174,'[1]SMYS, BĚLČ, VČEL'!C174,'[1]Šlapanov + Dálkovody'!C174,[1]TŘEMOŠNÁ!C174,[1]HNĚVICE!C174,[1]STŘELICE!C174,[1]LOUKOV!C174,[1]CEREKVICE!C174,[1]IT!C174,[1]OBIA!C174,[1]HZS!C174,[1]Investice!C174,[1]Ostatní!C174))</f>
        <v>3</v>
      </c>
      <c r="D101" s="23">
        <f>IF([1]Produktovody!D174+'[1]SMYS, BĚLČ, VČEL'!D174+'[1]Šlapanov + Dálkovody'!D174+[1]TŘEMOŠNÁ!D174+[1]HNĚVICE!D174+[1]STŘELICE!D174+[1]LOUKOV!D174+[1]CEREKVICE!D174+[1]IT!D174+[1]OBIA!D174+[1]HZS!D174+[1]Investice!D174+[1]Ostatní!D174=0,"nehodnoceno",AVERAGE([1]Produktovody!D174,'[1]SMYS, BĚLČ, VČEL'!D174,'[1]Šlapanov + Dálkovody'!D174,[1]TŘEMOŠNÁ!D174,[1]HNĚVICE!D174,[1]STŘELICE!D174,[1]LOUKOV!D174,[1]CEREKVICE!D174,[1]IT!D174,[1]OBIA!D174,[1]HZS!D174,[1]Investice!D174,[1]Ostatní!D174))</f>
        <v>3</v>
      </c>
      <c r="E101" s="24">
        <f>IF([1]Produktovody!E174+'[1]SMYS, BĚLČ, VČEL'!E174+'[1]Šlapanov + Dálkovody'!E174+[1]TŘEMOŠNÁ!E174+[1]HNĚVICE!E174+[1]STŘELICE!E174+[1]LOUKOV!E174+[1]CEREKVICE!E174+[1]IT!E174+[1]OBIA!E174+[1]HZS!E174+[1]Investice!E174+[1]Ostatní!E174=0,"nehodnoceno",AVERAGE([1]Produktovody!E174,'[1]SMYS, BĚLČ, VČEL'!E174,'[1]Šlapanov + Dálkovody'!E174,[1]TŘEMOŠNÁ!E174,[1]HNĚVICE!E174,[1]STŘELICE!E174,[1]LOUKOV!E174,[1]CEREKVICE!E174,[1]IT!E174,[1]OBIA!E174,[1]HZS!E174,[1]Investice!E174,[1]Ostatní!E174))</f>
        <v>3</v>
      </c>
      <c r="F101" s="16">
        <f t="shared" si="2"/>
        <v>12</v>
      </c>
      <c r="G101" s="25">
        <f>[1]Produktovody!G174</f>
        <v>0</v>
      </c>
      <c r="H101" s="26">
        <f>'[1]SMYS, BĚLČ, VČEL'!G174</f>
        <v>0</v>
      </c>
      <c r="I101" s="26">
        <f>'[1]Šlapanov + Dálkovody'!G174</f>
        <v>0</v>
      </c>
      <c r="J101" s="26">
        <f>[1]TŘEMOŠNÁ!G174</f>
        <v>0</v>
      </c>
      <c r="K101" s="26">
        <f>[1]HNĚVICE!G174</f>
        <v>0</v>
      </c>
      <c r="L101" s="26" t="str">
        <f>[1]STŘELICE!G174</f>
        <v>bezproblémová spolupráce</v>
      </c>
      <c r="M101" s="26" t="str">
        <f>[1]LOUKOV!G174</f>
        <v>Kalibrace výdejních lávek</v>
      </c>
      <c r="N101" s="26">
        <f>[1]CEREKVICE!G174</f>
        <v>0</v>
      </c>
      <c r="O101" s="26">
        <f>[1]IT!G180</f>
        <v>0</v>
      </c>
      <c r="P101" s="26">
        <f>[1]OBIA!G180</f>
        <v>0</v>
      </c>
      <c r="Q101" s="26">
        <f>[1]HZS!G180</f>
        <v>0</v>
      </c>
      <c r="R101" s="26">
        <f>[1]Investice!G180</f>
        <v>0</v>
      </c>
      <c r="S101" s="27">
        <f>[1]Ostatní!G180</f>
        <v>0</v>
      </c>
    </row>
    <row r="102" spans="1:19" x14ac:dyDescent="0.2">
      <c r="A102" s="21" t="s">
        <v>119</v>
      </c>
      <c r="B102" s="22">
        <f>IF([1]Produktovody!B175+'[1]SMYS, BĚLČ, VČEL'!B175+'[1]Šlapanov + Dálkovody'!B175+[1]TŘEMOŠNÁ!B175+[1]HNĚVICE!B175+[1]STŘELICE!B175+[1]LOUKOV!B175+[1]CEREKVICE!B175+[1]IT!B175+[1]OBIA!B175+[1]HZS!B175+[1]Investice!B175+[1]Ostatní!B175=0,"nehodnoceno",AVERAGE([1]Produktovody!B175,'[1]SMYS, BĚLČ, VČEL'!B175,'[1]Šlapanov + Dálkovody'!B175,[1]TŘEMOŠNÁ!B175,[1]HNĚVICE!B175,[1]STŘELICE!B175,[1]LOUKOV!B175,[1]CEREKVICE!B175,[1]IT!B175,[1]OBIA!B175,[1]HZS!B175,[1]Investice!B175,[1]Ostatní!B175))</f>
        <v>3</v>
      </c>
      <c r="C102" s="23">
        <f>IF([1]Produktovody!C175+'[1]SMYS, BĚLČ, VČEL'!C175+'[1]Šlapanov + Dálkovody'!C175+[1]TŘEMOŠNÁ!C175+[1]HNĚVICE!C175+[1]STŘELICE!C175+[1]LOUKOV!C175+[1]CEREKVICE!C175+[1]IT!C175+[1]OBIA!C175+[1]HZS!C175+[1]Investice!C175+[1]Ostatní!C175=0,"nehodnoceno",AVERAGE([1]Produktovody!C175,'[1]SMYS, BĚLČ, VČEL'!C175,'[1]Šlapanov + Dálkovody'!C175,[1]TŘEMOŠNÁ!C175,[1]HNĚVICE!C175,[1]STŘELICE!C175,[1]LOUKOV!C175,[1]CEREKVICE!C175,[1]IT!C175,[1]OBIA!C175,[1]HZS!C175,[1]Investice!C175,[1]Ostatní!C175))</f>
        <v>3</v>
      </c>
      <c r="D102" s="23">
        <f>IF([1]Produktovody!D175+'[1]SMYS, BĚLČ, VČEL'!D175+'[1]Šlapanov + Dálkovody'!D175+[1]TŘEMOŠNÁ!D175+[1]HNĚVICE!D175+[1]STŘELICE!D175+[1]LOUKOV!D175+[1]CEREKVICE!D175+[1]IT!D175+[1]OBIA!D175+[1]HZS!D175+[1]Investice!D175+[1]Ostatní!D175=0,"nehodnoceno",AVERAGE([1]Produktovody!D175,'[1]SMYS, BĚLČ, VČEL'!D175,'[1]Šlapanov + Dálkovody'!D175,[1]TŘEMOŠNÁ!D175,[1]HNĚVICE!D175,[1]STŘELICE!D175,[1]LOUKOV!D175,[1]CEREKVICE!D175,[1]IT!D175,[1]OBIA!D175,[1]HZS!D175,[1]Investice!D175,[1]Ostatní!D175))</f>
        <v>3</v>
      </c>
      <c r="E102" s="24">
        <f>IF([1]Produktovody!E175+'[1]SMYS, BĚLČ, VČEL'!E175+'[1]Šlapanov + Dálkovody'!E175+[1]TŘEMOŠNÁ!E175+[1]HNĚVICE!E175+[1]STŘELICE!E175+[1]LOUKOV!E175+[1]CEREKVICE!E175+[1]IT!E175+[1]OBIA!E175+[1]HZS!E175+[1]Investice!E175+[1]Ostatní!E175=0,"nehodnoceno",AVERAGE([1]Produktovody!E175,'[1]SMYS, BĚLČ, VČEL'!E175,'[1]Šlapanov + Dálkovody'!E175,[1]TŘEMOŠNÁ!E175,[1]HNĚVICE!E175,[1]STŘELICE!E175,[1]LOUKOV!E175,[1]CEREKVICE!E175,[1]IT!E175,[1]OBIA!E175,[1]HZS!E175,[1]Investice!E175,[1]Ostatní!E175))</f>
        <v>3</v>
      </c>
      <c r="F102" s="16">
        <f t="shared" si="2"/>
        <v>12</v>
      </c>
      <c r="G102" s="25">
        <f>[1]Produktovody!G175</f>
        <v>0</v>
      </c>
      <c r="H102" s="26">
        <f>'[1]SMYS, BĚLČ, VČEL'!G175</f>
        <v>0</v>
      </c>
      <c r="I102" s="26">
        <f>'[1]Šlapanov + Dálkovody'!G175</f>
        <v>0</v>
      </c>
      <c r="J102" s="26">
        <f>[1]TŘEMOŠNÁ!G175</f>
        <v>0</v>
      </c>
      <c r="K102" s="26">
        <f>[1]HNĚVICE!G175</f>
        <v>0</v>
      </c>
      <c r="L102" s="26" t="str">
        <f>[1]STŘELICE!G175</f>
        <v>bezproblémová spolupráce</v>
      </c>
      <c r="M102" s="26">
        <f>[1]LOUKOV!G175</f>
        <v>0</v>
      </c>
      <c r="N102" s="26">
        <f>[1]CEREKVICE!G175</f>
        <v>0</v>
      </c>
      <c r="O102" s="26">
        <f>[1]IT!G181</f>
        <v>0</v>
      </c>
      <c r="P102" s="26">
        <f>[1]OBIA!G181</f>
        <v>0</v>
      </c>
      <c r="Q102" s="26">
        <f>[1]HZS!G181</f>
        <v>0</v>
      </c>
      <c r="R102" s="26">
        <f>[1]Investice!G181</f>
        <v>0</v>
      </c>
      <c r="S102" s="27">
        <f>[1]Ostatní!G181</f>
        <v>0</v>
      </c>
    </row>
    <row r="103" spans="1:19" x14ac:dyDescent="0.2">
      <c r="A103" s="21" t="s">
        <v>120</v>
      </c>
      <c r="B103" s="22">
        <f>IF([1]Produktovody!B176+'[1]SMYS, BĚLČ, VČEL'!B176+'[1]Šlapanov + Dálkovody'!B176+[1]TŘEMOŠNÁ!B176+[1]HNĚVICE!B176+[1]STŘELICE!B176+[1]LOUKOV!B176+[1]CEREKVICE!B176+[1]IT!B176+[1]OBIA!B176+[1]HZS!B176+[1]Investice!B176+[1]Ostatní!B176=0,"nehodnoceno",AVERAGE([1]Produktovody!B176,'[1]SMYS, BĚLČ, VČEL'!B176,'[1]Šlapanov + Dálkovody'!B176,[1]TŘEMOŠNÁ!B176,[1]HNĚVICE!B176,[1]STŘELICE!B176,[1]LOUKOV!B176,[1]CEREKVICE!B176,[1]IT!B176,[1]OBIA!B176,[1]HZS!B176,[1]Investice!B176,[1]Ostatní!B176))</f>
        <v>3</v>
      </c>
      <c r="C103" s="23">
        <f>IF([1]Produktovody!C176+'[1]SMYS, BĚLČ, VČEL'!C176+'[1]Šlapanov + Dálkovody'!C176+[1]TŘEMOŠNÁ!C176+[1]HNĚVICE!C176+[1]STŘELICE!C176+[1]LOUKOV!C176+[1]CEREKVICE!C176+[1]IT!C176+[1]OBIA!C176+[1]HZS!C176+[1]Investice!C176+[1]Ostatní!C176=0,"nehodnoceno",AVERAGE([1]Produktovody!C176,'[1]SMYS, BĚLČ, VČEL'!C176,'[1]Šlapanov + Dálkovody'!C176,[1]TŘEMOŠNÁ!C176,[1]HNĚVICE!C176,[1]STŘELICE!C176,[1]LOUKOV!C176,[1]CEREKVICE!C176,[1]IT!C176,[1]OBIA!C176,[1]HZS!C176,[1]Investice!C176,[1]Ostatní!C176))</f>
        <v>3</v>
      </c>
      <c r="D103" s="23">
        <f>IF([1]Produktovody!D176+'[1]SMYS, BĚLČ, VČEL'!D176+'[1]Šlapanov + Dálkovody'!D176+[1]TŘEMOŠNÁ!D176+[1]HNĚVICE!D176+[1]STŘELICE!D176+[1]LOUKOV!D176+[1]CEREKVICE!D176+[1]IT!D176+[1]OBIA!D176+[1]HZS!D176+[1]Investice!D176+[1]Ostatní!D176=0,"nehodnoceno",AVERAGE([1]Produktovody!D176,'[1]SMYS, BĚLČ, VČEL'!D176,'[1]Šlapanov + Dálkovody'!D176,[1]TŘEMOŠNÁ!D176,[1]HNĚVICE!D176,[1]STŘELICE!D176,[1]LOUKOV!D176,[1]CEREKVICE!D176,[1]IT!D176,[1]OBIA!D176,[1]HZS!D176,[1]Investice!D176,[1]Ostatní!D176))</f>
        <v>3</v>
      </c>
      <c r="E103" s="24">
        <f>IF([1]Produktovody!E176+'[1]SMYS, BĚLČ, VČEL'!E176+'[1]Šlapanov + Dálkovody'!E176+[1]TŘEMOŠNÁ!E176+[1]HNĚVICE!E176+[1]STŘELICE!E176+[1]LOUKOV!E176+[1]CEREKVICE!E176+[1]IT!E176+[1]OBIA!E176+[1]HZS!E176+[1]Investice!E176+[1]Ostatní!E176=0,"nehodnoceno",AVERAGE([1]Produktovody!E176,'[1]SMYS, BĚLČ, VČEL'!E176,'[1]Šlapanov + Dálkovody'!E176,[1]TŘEMOŠNÁ!E176,[1]HNĚVICE!E176,[1]STŘELICE!E176,[1]LOUKOV!E176,[1]CEREKVICE!E176,[1]IT!E176,[1]OBIA!E176,[1]HZS!E176,[1]Investice!E176,[1]Ostatní!E176))</f>
        <v>3</v>
      </c>
      <c r="F103" s="16">
        <f t="shared" si="2"/>
        <v>12</v>
      </c>
      <c r="G103" s="25">
        <f>[1]Produktovody!G176</f>
        <v>0</v>
      </c>
      <c r="H103" s="26">
        <f>'[1]SMYS, BĚLČ, VČEL'!G176</f>
        <v>0</v>
      </c>
      <c r="I103" s="26">
        <f>'[1]Šlapanov + Dálkovody'!G176</f>
        <v>0</v>
      </c>
      <c r="J103" s="26">
        <f>[1]TŘEMOŠNÁ!G176</f>
        <v>0</v>
      </c>
      <c r="K103" s="26">
        <f>[1]HNĚVICE!G176</f>
        <v>0</v>
      </c>
      <c r="L103" s="26" t="str">
        <f>[1]STŘELICE!G176</f>
        <v>vynikající odborníci - zatím nejlepší firma,kterou jsem na skladě měl</v>
      </c>
      <c r="M103" s="26">
        <f>[1]LOUKOV!G176</f>
        <v>0</v>
      </c>
      <c r="N103" s="26">
        <f>[1]CEREKVICE!G176</f>
        <v>0</v>
      </c>
      <c r="O103" s="26">
        <f>[1]IT!G182</f>
        <v>0</v>
      </c>
      <c r="P103" s="26">
        <f>[1]OBIA!G182</f>
        <v>0</v>
      </c>
      <c r="Q103" s="26">
        <f>[1]HZS!G182</f>
        <v>0</v>
      </c>
      <c r="R103" s="26">
        <f>[1]Investice!G182</f>
        <v>0</v>
      </c>
      <c r="S103" s="27">
        <f>[1]Ostatní!G182</f>
        <v>0</v>
      </c>
    </row>
    <row r="104" spans="1:19" x14ac:dyDescent="0.2">
      <c r="A104" s="21" t="s">
        <v>121</v>
      </c>
      <c r="B104" s="22">
        <f>IF([1]Produktovody!B180+'[1]SMYS, BĚLČ, VČEL'!B180+'[1]Šlapanov + Dálkovody'!B180+[1]TŘEMOŠNÁ!B180+[1]HNĚVICE!B180+[1]STŘELICE!B180+[1]LOUKOV!B180+[1]CEREKVICE!B180+[1]IT!B180+[1]OBIA!B180+[1]HZS!B180+[1]Investice!B180+[1]Ostatní!B180=0,"nehodnoceno",AVERAGE([1]Produktovody!B180,'[1]SMYS, BĚLČ, VČEL'!B180,'[1]Šlapanov + Dálkovody'!B180,[1]TŘEMOŠNÁ!B180,[1]HNĚVICE!B180,[1]STŘELICE!B180,[1]LOUKOV!B180,[1]CEREKVICE!B180,[1]IT!B180,[1]OBIA!B180,[1]HZS!B180,[1]Investice!B180,[1]Ostatní!B180))</f>
        <v>3</v>
      </c>
      <c r="C104" s="23">
        <f>IF([1]Produktovody!C180+'[1]SMYS, BĚLČ, VČEL'!C180+'[1]Šlapanov + Dálkovody'!C180+[1]TŘEMOŠNÁ!C180+[1]HNĚVICE!C180+[1]STŘELICE!C180+[1]LOUKOV!C180+[1]CEREKVICE!C180+[1]IT!C180+[1]OBIA!C180+[1]HZS!C180+[1]Investice!C180+[1]Ostatní!C180=0,"nehodnoceno",AVERAGE([1]Produktovody!C180,'[1]SMYS, BĚLČ, VČEL'!C180,'[1]Šlapanov + Dálkovody'!C180,[1]TŘEMOŠNÁ!C180,[1]HNĚVICE!C180,[1]STŘELICE!C180,[1]LOUKOV!C180,[1]CEREKVICE!C180,[1]IT!C180,[1]OBIA!C180,[1]HZS!C180,[1]Investice!C180,[1]Ostatní!C180))</f>
        <v>3</v>
      </c>
      <c r="D104" s="23">
        <f>IF([1]Produktovody!D180+'[1]SMYS, BĚLČ, VČEL'!D180+'[1]Šlapanov + Dálkovody'!D180+[1]TŘEMOŠNÁ!D180+[1]HNĚVICE!D180+[1]STŘELICE!D180+[1]LOUKOV!D180+[1]CEREKVICE!D180+[1]IT!D180+[1]OBIA!D180+[1]HZS!D180+[1]Investice!D180+[1]Ostatní!D180=0,"nehodnoceno",AVERAGE([1]Produktovody!D180,'[1]SMYS, BĚLČ, VČEL'!D180,'[1]Šlapanov + Dálkovody'!D180,[1]TŘEMOŠNÁ!D180,[1]HNĚVICE!D180,[1]STŘELICE!D180,[1]LOUKOV!D180,[1]CEREKVICE!D180,[1]IT!D180,[1]OBIA!D180,[1]HZS!D180,[1]Investice!D180,[1]Ostatní!D180))</f>
        <v>3</v>
      </c>
      <c r="E104" s="24">
        <f>IF([1]Produktovody!E180+'[1]SMYS, BĚLČ, VČEL'!E180+'[1]Šlapanov + Dálkovody'!E180+[1]TŘEMOŠNÁ!E180+[1]HNĚVICE!E180+[1]STŘELICE!E180+[1]LOUKOV!E180+[1]CEREKVICE!E180+[1]IT!E180+[1]OBIA!E180+[1]HZS!E180+[1]Investice!E180+[1]Ostatní!E180=0,"nehodnoceno",AVERAGE([1]Produktovody!E180,'[1]SMYS, BĚLČ, VČEL'!E180,'[1]Šlapanov + Dálkovody'!E180,[1]TŘEMOŠNÁ!E180,[1]HNĚVICE!E180,[1]STŘELICE!E180,[1]LOUKOV!E180,[1]CEREKVICE!E180,[1]IT!E180,[1]OBIA!E180,[1]HZS!E180,[1]Investice!E180,[1]Ostatní!E180))</f>
        <v>3</v>
      </c>
      <c r="F104" s="16">
        <f t="shared" si="2"/>
        <v>12</v>
      </c>
      <c r="G104" s="25">
        <f>[1]Produktovody!G180</f>
        <v>0</v>
      </c>
      <c r="H104" s="26">
        <f>'[1]SMYS, BĚLČ, VČEL'!G180</f>
        <v>0</v>
      </c>
      <c r="I104" s="26">
        <f>'[1]Šlapanov + Dálkovody'!G180</f>
        <v>0</v>
      </c>
      <c r="J104" s="26">
        <f>[1]TŘEMOŠNÁ!G180</f>
        <v>0</v>
      </c>
      <c r="K104" s="26">
        <f>[1]HNĚVICE!G180</f>
        <v>0</v>
      </c>
      <c r="L104" s="26">
        <f>[1]STŘELICE!G180</f>
        <v>0</v>
      </c>
      <c r="M104" s="26" t="str">
        <f>[1]LOUKOV!G180</f>
        <v>Opravy kolejnic, železnice, přejezdy - dobrá spolupráce</v>
      </c>
      <c r="N104" s="26">
        <f>[1]CEREKVICE!G180</f>
        <v>0</v>
      </c>
      <c r="O104" s="26">
        <f>[1]IT!G186</f>
        <v>0</v>
      </c>
      <c r="P104" s="26">
        <f>[1]OBIA!G186</f>
        <v>0</v>
      </c>
      <c r="Q104" s="26">
        <f>[1]HZS!G186</f>
        <v>0</v>
      </c>
      <c r="R104" s="26">
        <f>[1]Investice!G186</f>
        <v>0</v>
      </c>
      <c r="S104" s="27">
        <f>[1]Ostatní!G186</f>
        <v>0</v>
      </c>
    </row>
    <row r="105" spans="1:19" x14ac:dyDescent="0.2">
      <c r="A105" s="21" t="s">
        <v>122</v>
      </c>
      <c r="B105" s="22">
        <f>IF([1]Produktovody!B181+'[1]SMYS, BĚLČ, VČEL'!B181+'[1]Šlapanov + Dálkovody'!B181+[1]TŘEMOŠNÁ!B181+[1]HNĚVICE!B181+[1]STŘELICE!B181+[1]LOUKOV!B181+[1]CEREKVICE!B181+[1]IT!B181+[1]OBIA!B181+[1]HZS!B181+[1]Investice!B181+[1]Ostatní!B181=0,"nehodnoceno",AVERAGE([1]Produktovody!B181,'[1]SMYS, BĚLČ, VČEL'!B181,'[1]Šlapanov + Dálkovody'!B181,[1]TŘEMOŠNÁ!B181,[1]HNĚVICE!B181,[1]STŘELICE!B181,[1]LOUKOV!B181,[1]CEREKVICE!B181,[1]IT!B181,[1]OBIA!B181,[1]HZS!B181,[1]Investice!B181,[1]Ostatní!B181))</f>
        <v>2.75</v>
      </c>
      <c r="C105" s="23">
        <f>IF([1]Produktovody!C181+'[1]SMYS, BĚLČ, VČEL'!C181+'[1]Šlapanov + Dálkovody'!C181+[1]TŘEMOŠNÁ!C181+[1]HNĚVICE!C181+[1]STŘELICE!C181+[1]LOUKOV!C181+[1]CEREKVICE!C181+[1]IT!C181+[1]OBIA!C181+[1]HZS!C181+[1]Investice!C181+[1]Ostatní!C181=0,"nehodnoceno",AVERAGE([1]Produktovody!C181,'[1]SMYS, BĚLČ, VČEL'!C181,'[1]Šlapanov + Dálkovody'!C181,[1]TŘEMOŠNÁ!C181,[1]HNĚVICE!C181,[1]STŘELICE!C181,[1]LOUKOV!C181,[1]CEREKVICE!C181,[1]IT!C181,[1]OBIA!C181,[1]HZS!C181,[1]Investice!C181,[1]Ostatní!C181))</f>
        <v>2.125</v>
      </c>
      <c r="D105" s="23">
        <f>IF([1]Produktovody!D181+'[1]SMYS, BĚLČ, VČEL'!D181+'[1]Šlapanov + Dálkovody'!D181+[1]TŘEMOŠNÁ!D181+[1]HNĚVICE!D181+[1]STŘELICE!D181+[1]LOUKOV!D181+[1]CEREKVICE!D181+[1]IT!D181+[1]OBIA!D181+[1]HZS!D181+[1]Investice!D181+[1]Ostatní!D181=0,"nehodnoceno",AVERAGE([1]Produktovody!D181,'[1]SMYS, BĚLČ, VČEL'!D181,'[1]Šlapanov + Dálkovody'!D181,[1]TŘEMOŠNÁ!D181,[1]HNĚVICE!D181,[1]STŘELICE!D181,[1]LOUKOV!D181,[1]CEREKVICE!D181,[1]IT!D181,[1]OBIA!D181,[1]HZS!D181,[1]Investice!D181,[1]Ostatní!D181))</f>
        <v>2.5</v>
      </c>
      <c r="E105" s="24">
        <f>IF([1]Produktovody!E181+'[1]SMYS, BĚLČ, VČEL'!E181+'[1]Šlapanov + Dálkovody'!E181+[1]TŘEMOŠNÁ!E181+[1]HNĚVICE!E181+[1]STŘELICE!E181+[1]LOUKOV!E181+[1]CEREKVICE!E181+[1]IT!E181+[1]OBIA!E181+[1]HZS!E181+[1]Investice!E181+[1]Ostatní!E181=0,"nehodnoceno",AVERAGE([1]Produktovody!E181,'[1]SMYS, BĚLČ, VČEL'!E181,'[1]Šlapanov + Dálkovody'!E181,[1]TŘEMOŠNÁ!E181,[1]HNĚVICE!E181,[1]STŘELICE!E181,[1]LOUKOV!E181,[1]CEREKVICE!E181,[1]IT!E181,[1]OBIA!E181,[1]HZS!E181,[1]Investice!E181,[1]Ostatní!E181))</f>
        <v>3</v>
      </c>
      <c r="F105" s="16">
        <f t="shared" si="2"/>
        <v>10.375</v>
      </c>
      <c r="G105" s="25">
        <f>[1]Produktovody!G181</f>
        <v>0</v>
      </c>
      <c r="H105" s="26" t="str">
        <f>'[1]SMYS, BĚLČ, VČEL'!G181</f>
        <v>horší flexibilita, vysoká cena</v>
      </c>
      <c r="I105" s="26">
        <f>'[1]Šlapanov + Dálkovody'!G181</f>
        <v>0</v>
      </c>
      <c r="J105" s="26">
        <f>[1]TŘEMOŠNÁ!G181</f>
        <v>0</v>
      </c>
      <c r="K105" s="26">
        <f>[1]HNĚVICE!G181</f>
        <v>0</v>
      </c>
      <c r="L105" s="26" t="str">
        <f>[1]STŘELICE!G181</f>
        <v>drahé ND,jinak bezproblémová spolupráce</v>
      </c>
      <c r="M105" s="26">
        <f>[1]LOUKOV!G181</f>
        <v>0</v>
      </c>
      <c r="N105" s="26">
        <f>[1]CEREKVICE!G181</f>
        <v>0</v>
      </c>
      <c r="O105" s="26">
        <f>[1]IT!G187</f>
        <v>0</v>
      </c>
      <c r="P105" s="26">
        <f>[1]OBIA!G187</f>
        <v>0</v>
      </c>
      <c r="Q105" s="26">
        <f>[1]HZS!G187</f>
        <v>0</v>
      </c>
      <c r="R105" s="26">
        <f>[1]Investice!G187</f>
        <v>0</v>
      </c>
      <c r="S105" s="27">
        <f>[1]Ostatní!G187</f>
        <v>0</v>
      </c>
    </row>
    <row r="106" spans="1:19" x14ac:dyDescent="0.2">
      <c r="A106" s="21" t="s">
        <v>123</v>
      </c>
      <c r="B106" s="22">
        <f>IF([1]Produktovody!B183+'[1]SMYS, BĚLČ, VČEL'!B183+'[1]Šlapanov + Dálkovody'!B183+[1]TŘEMOŠNÁ!B183+[1]HNĚVICE!B183+[1]STŘELICE!B183+[1]LOUKOV!B183+[1]CEREKVICE!B183+[1]IT!B183+[1]OBIA!B183+[1]HZS!B183+[1]Investice!B183+[1]Ostatní!B183=0,"nehodnoceno",AVERAGE([1]Produktovody!B183,'[1]SMYS, BĚLČ, VČEL'!B183,'[1]Šlapanov + Dálkovody'!B183,[1]TŘEMOŠNÁ!B183,[1]HNĚVICE!B183,[1]STŘELICE!B183,[1]LOUKOV!B183,[1]CEREKVICE!B183,[1]IT!B183,[1]OBIA!B183,[1]HZS!B183,[1]Investice!B183,[1]Ostatní!B183))</f>
        <v>3</v>
      </c>
      <c r="C106" s="23">
        <f>IF([1]Produktovody!C183+'[1]SMYS, BĚLČ, VČEL'!C183+'[1]Šlapanov + Dálkovody'!C183+[1]TŘEMOŠNÁ!C183+[1]HNĚVICE!C183+[1]STŘELICE!C183+[1]LOUKOV!C183+[1]CEREKVICE!C183+[1]IT!C183+[1]OBIA!C183+[1]HZS!C183+[1]Investice!C183+[1]Ostatní!C183=0,"nehodnoceno",AVERAGE([1]Produktovody!C183,'[1]SMYS, BĚLČ, VČEL'!C183,'[1]Šlapanov + Dálkovody'!C183,[1]TŘEMOŠNÁ!C183,[1]HNĚVICE!C183,[1]STŘELICE!C183,[1]LOUKOV!C183,[1]CEREKVICE!C183,[1]IT!C183,[1]OBIA!C183,[1]HZS!C183,[1]Investice!C183,[1]Ostatní!C183))</f>
        <v>3</v>
      </c>
      <c r="D106" s="23">
        <f>IF([1]Produktovody!D183+'[1]SMYS, BĚLČ, VČEL'!D183+'[1]Šlapanov + Dálkovody'!D183+[1]TŘEMOŠNÁ!D183+[1]HNĚVICE!D183+[1]STŘELICE!D183+[1]LOUKOV!D183+[1]CEREKVICE!D183+[1]IT!D183+[1]OBIA!D183+[1]HZS!D183+[1]Investice!D183+[1]Ostatní!D183=0,"nehodnoceno",AVERAGE([1]Produktovody!D183,'[1]SMYS, BĚLČ, VČEL'!D183,'[1]Šlapanov + Dálkovody'!D183,[1]TŘEMOŠNÁ!D183,[1]HNĚVICE!D183,[1]STŘELICE!D183,[1]LOUKOV!D183,[1]CEREKVICE!D183,[1]IT!D183,[1]OBIA!D183,[1]HZS!D183,[1]Investice!D183,[1]Ostatní!D183))</f>
        <v>3</v>
      </c>
      <c r="E106" s="24">
        <f>IF([1]Produktovody!E183+'[1]SMYS, BĚLČ, VČEL'!E183+'[1]Šlapanov + Dálkovody'!E183+[1]TŘEMOŠNÁ!E183+[1]HNĚVICE!E183+[1]STŘELICE!E183+[1]LOUKOV!E183+[1]CEREKVICE!E183+[1]IT!E183+[1]OBIA!E183+[1]HZS!E183+[1]Investice!E183+[1]Ostatní!E183=0,"nehodnoceno",AVERAGE([1]Produktovody!E183,'[1]SMYS, BĚLČ, VČEL'!E183,'[1]Šlapanov + Dálkovody'!E183,[1]TŘEMOŠNÁ!E183,[1]HNĚVICE!E183,[1]STŘELICE!E183,[1]LOUKOV!E183,[1]CEREKVICE!E183,[1]IT!E183,[1]OBIA!E183,[1]HZS!E183,[1]Investice!E183,[1]Ostatní!E183))</f>
        <v>3</v>
      </c>
      <c r="F106" s="16">
        <f t="shared" si="2"/>
        <v>12</v>
      </c>
      <c r="G106" s="25">
        <f>[1]Produktovody!G183</f>
        <v>0</v>
      </c>
      <c r="H106" s="26">
        <f>'[1]SMYS, BĚLČ, VČEL'!G183</f>
        <v>0</v>
      </c>
      <c r="I106" s="26">
        <f>'[1]Šlapanov + Dálkovody'!G183</f>
        <v>0</v>
      </c>
      <c r="J106" s="26">
        <f>[1]TŘEMOŠNÁ!G183</f>
        <v>0</v>
      </c>
      <c r="K106" s="26">
        <f>[1]HNĚVICE!G183</f>
        <v>0</v>
      </c>
      <c r="L106" s="26" t="str">
        <f>[1]STŘELICE!G183</f>
        <v>bezproblémová spolupráce</v>
      </c>
      <c r="M106" s="26">
        <f>[1]LOUKOV!G183</f>
        <v>0</v>
      </c>
      <c r="N106" s="26">
        <f>[1]CEREKVICE!G183</f>
        <v>0</v>
      </c>
      <c r="O106" s="26">
        <f>[1]IT!G189</f>
        <v>0</v>
      </c>
      <c r="P106" s="26">
        <f>[1]OBIA!G189</f>
        <v>0</v>
      </c>
      <c r="Q106" s="26">
        <f>[1]HZS!G189</f>
        <v>0</v>
      </c>
      <c r="R106" s="26">
        <f>[1]Investice!G189</f>
        <v>0</v>
      </c>
      <c r="S106" s="27">
        <f>[1]Ostatní!G189</f>
        <v>0</v>
      </c>
    </row>
    <row r="107" spans="1:19" x14ac:dyDescent="0.2">
      <c r="A107" s="21" t="s">
        <v>124</v>
      </c>
      <c r="B107" s="22">
        <f>IF([1]Produktovody!B184+'[1]SMYS, BĚLČ, VČEL'!B184+'[1]Šlapanov + Dálkovody'!B184+[1]TŘEMOŠNÁ!B184+[1]HNĚVICE!B184+[1]STŘELICE!B184+[1]LOUKOV!B184+[1]CEREKVICE!B184+[1]IT!B184+[1]OBIA!B184+[1]HZS!B184+[1]Investice!B184+[1]Ostatní!B184=0,"nehodnoceno",AVERAGE([1]Produktovody!B184,'[1]SMYS, BĚLČ, VČEL'!B184,'[1]Šlapanov + Dálkovody'!B184,[1]TŘEMOŠNÁ!B184,[1]HNĚVICE!B184,[1]STŘELICE!B184,[1]LOUKOV!B184,[1]CEREKVICE!B184,[1]IT!B184,[1]OBIA!B184,[1]HZS!B184,[1]Investice!B184,[1]Ostatní!B184))</f>
        <v>3</v>
      </c>
      <c r="C107" s="23">
        <f>IF([1]Produktovody!C184+'[1]SMYS, BĚLČ, VČEL'!C184+'[1]Šlapanov + Dálkovody'!C184+[1]TŘEMOŠNÁ!C184+[1]HNĚVICE!C184+[1]STŘELICE!C184+[1]LOUKOV!C184+[1]CEREKVICE!C184+[1]IT!C184+[1]OBIA!C184+[1]HZS!C184+[1]Investice!C184+[1]Ostatní!C184=0,"nehodnoceno",AVERAGE([1]Produktovody!C184,'[1]SMYS, BĚLČ, VČEL'!C184,'[1]Šlapanov + Dálkovody'!C184,[1]TŘEMOŠNÁ!C184,[1]HNĚVICE!C184,[1]STŘELICE!C184,[1]LOUKOV!C184,[1]CEREKVICE!C184,[1]IT!C184,[1]OBIA!C184,[1]HZS!C184,[1]Investice!C184,[1]Ostatní!C184))</f>
        <v>2.5</v>
      </c>
      <c r="D107" s="23">
        <f>IF([1]Produktovody!D184+'[1]SMYS, BĚLČ, VČEL'!D184+'[1]Šlapanov + Dálkovody'!D184+[1]TŘEMOŠNÁ!D184+[1]HNĚVICE!D184+[1]STŘELICE!D184+[1]LOUKOV!D184+[1]CEREKVICE!D184+[1]IT!D184+[1]OBIA!D184+[1]HZS!D184+[1]Investice!D184+[1]Ostatní!D184=0,"nehodnoceno",AVERAGE([1]Produktovody!D184,'[1]SMYS, BĚLČ, VČEL'!D184,'[1]Šlapanov + Dálkovody'!D184,[1]TŘEMOŠNÁ!D184,[1]HNĚVICE!D184,[1]STŘELICE!D184,[1]LOUKOV!D184,[1]CEREKVICE!D184,[1]IT!D184,[1]OBIA!D184,[1]HZS!D184,[1]Investice!D184,[1]Ostatní!D184))</f>
        <v>2</v>
      </c>
      <c r="E107" s="24">
        <f>IF([1]Produktovody!E184+'[1]SMYS, BĚLČ, VČEL'!E184+'[1]Šlapanov + Dálkovody'!E184+[1]TŘEMOŠNÁ!E184+[1]HNĚVICE!E184+[1]STŘELICE!E184+[1]LOUKOV!E184+[1]CEREKVICE!E184+[1]IT!E184+[1]OBIA!E184+[1]HZS!E184+[1]Investice!E184+[1]Ostatní!E184=0,"nehodnoceno",AVERAGE([1]Produktovody!E184,'[1]SMYS, BĚLČ, VČEL'!E184,'[1]Šlapanov + Dálkovody'!E184,[1]TŘEMOŠNÁ!E184,[1]HNĚVICE!E184,[1]STŘELICE!E184,[1]LOUKOV!E184,[1]CEREKVICE!E184,[1]IT!E184,[1]OBIA!E184,[1]HZS!E184,[1]Investice!E184,[1]Ostatní!E184))</f>
        <v>3</v>
      </c>
      <c r="F107" s="16">
        <f t="shared" si="2"/>
        <v>10.5</v>
      </c>
      <c r="G107" s="25">
        <f>[1]Produktovody!G184</f>
        <v>0</v>
      </c>
      <c r="H107" s="26">
        <f>'[1]SMYS, BĚLČ, VČEL'!G184</f>
        <v>0</v>
      </c>
      <c r="I107" s="26">
        <f>'[1]Šlapanov + Dálkovody'!G184</f>
        <v>0</v>
      </c>
      <c r="J107" s="26">
        <f>[1]TŘEMOŠNÁ!G184</f>
        <v>0</v>
      </c>
      <c r="K107" s="26">
        <f>[1]HNĚVICE!G184</f>
        <v>0</v>
      </c>
      <c r="L107" s="26">
        <f>[1]STŘELICE!G184</f>
        <v>0</v>
      </c>
      <c r="M107" s="26">
        <f>[1]LOUKOV!G184</f>
        <v>0</v>
      </c>
      <c r="N107" s="26">
        <f>[1]CEREKVICE!G184</f>
        <v>0</v>
      </c>
      <c r="O107" s="26">
        <f>[1]IT!G190</f>
        <v>0</v>
      </c>
      <c r="P107" s="26">
        <f>[1]OBIA!G190</f>
        <v>0</v>
      </c>
      <c r="Q107" s="26">
        <f>[1]HZS!G190</f>
        <v>0</v>
      </c>
      <c r="R107" s="26">
        <f>[1]Investice!G190</f>
        <v>0</v>
      </c>
      <c r="S107" s="27">
        <f>[1]Ostatní!G190</f>
        <v>0</v>
      </c>
    </row>
    <row r="108" spans="1:19" x14ac:dyDescent="0.2">
      <c r="A108" s="21" t="s">
        <v>125</v>
      </c>
      <c r="B108" s="22">
        <f>IF([1]Produktovody!B188+'[1]SMYS, BĚLČ, VČEL'!B188+'[1]Šlapanov + Dálkovody'!B188+[1]TŘEMOŠNÁ!B188+[1]HNĚVICE!B188+[1]STŘELICE!B188+[1]LOUKOV!B188+[1]CEREKVICE!B188+[1]IT!B188+[1]OBIA!B188+[1]HZS!B188+[1]Investice!B188+[1]Ostatní!B188=0,"nehodnoceno",AVERAGE([1]Produktovody!B188,'[1]SMYS, BĚLČ, VČEL'!B188,'[1]Šlapanov + Dálkovody'!B188,[1]TŘEMOŠNÁ!B188,[1]HNĚVICE!B188,[1]STŘELICE!B188,[1]LOUKOV!B188,[1]CEREKVICE!B188,[1]IT!B188,[1]OBIA!B188,[1]HZS!B188,[1]Investice!B188,[1]Ostatní!B188))</f>
        <v>3</v>
      </c>
      <c r="C108" s="23">
        <f>IF([1]Produktovody!C188+'[1]SMYS, BĚLČ, VČEL'!C188+'[1]Šlapanov + Dálkovody'!C188+[1]TŘEMOŠNÁ!C188+[1]HNĚVICE!C188+[1]STŘELICE!C188+[1]LOUKOV!C188+[1]CEREKVICE!C188+[1]IT!C188+[1]OBIA!C188+[1]HZS!C188+[1]Investice!C188+[1]Ostatní!C188=0,"nehodnoceno",AVERAGE([1]Produktovody!C188,'[1]SMYS, BĚLČ, VČEL'!C188,'[1]Šlapanov + Dálkovody'!C188,[1]TŘEMOŠNÁ!C188,[1]HNĚVICE!C188,[1]STŘELICE!C188,[1]LOUKOV!C188,[1]CEREKVICE!C188,[1]IT!C188,[1]OBIA!C188,[1]HZS!C188,[1]Investice!C188,[1]Ostatní!C188))</f>
        <v>3</v>
      </c>
      <c r="D108" s="23">
        <f>IF([1]Produktovody!D188+'[1]SMYS, BĚLČ, VČEL'!D188+'[1]Šlapanov + Dálkovody'!D188+[1]TŘEMOŠNÁ!D188+[1]HNĚVICE!D188+[1]STŘELICE!D188+[1]LOUKOV!D188+[1]CEREKVICE!D188+[1]IT!D188+[1]OBIA!D188+[1]HZS!D188+[1]Investice!D188+[1]Ostatní!D188=0,"nehodnoceno",AVERAGE([1]Produktovody!D188,'[1]SMYS, BĚLČ, VČEL'!D188,'[1]Šlapanov + Dálkovody'!D188,[1]TŘEMOŠNÁ!D188,[1]HNĚVICE!D188,[1]STŘELICE!D188,[1]LOUKOV!D188,[1]CEREKVICE!D188,[1]IT!D188,[1]OBIA!D188,[1]HZS!D188,[1]Investice!D188,[1]Ostatní!D188))</f>
        <v>3</v>
      </c>
      <c r="E108" s="24">
        <f>IF([1]Produktovody!E188+'[1]SMYS, BĚLČ, VČEL'!E188+'[1]Šlapanov + Dálkovody'!E188+[1]TŘEMOŠNÁ!E188+[1]HNĚVICE!E188+[1]STŘELICE!E188+[1]LOUKOV!E188+[1]CEREKVICE!E188+[1]IT!E188+[1]OBIA!E188+[1]HZS!E188+[1]Investice!E188+[1]Ostatní!E188=0,"nehodnoceno",AVERAGE([1]Produktovody!E188,'[1]SMYS, BĚLČ, VČEL'!E188,'[1]Šlapanov + Dálkovody'!E188,[1]TŘEMOŠNÁ!E188,[1]HNĚVICE!E188,[1]STŘELICE!E188,[1]LOUKOV!E188,[1]CEREKVICE!E188,[1]IT!E188,[1]OBIA!E188,[1]HZS!E188,[1]Investice!E188,[1]Ostatní!E188))</f>
        <v>3</v>
      </c>
      <c r="F108" s="16">
        <f t="shared" si="2"/>
        <v>12</v>
      </c>
      <c r="G108" s="25">
        <f>[1]Produktovody!G188</f>
        <v>0</v>
      </c>
      <c r="H108" s="26">
        <f>'[1]SMYS, BĚLČ, VČEL'!G188</f>
        <v>0</v>
      </c>
      <c r="I108" s="26">
        <f>'[1]Šlapanov + Dálkovody'!G188</f>
        <v>0</v>
      </c>
      <c r="J108" s="26">
        <f>[1]TŘEMOŠNÁ!G188</f>
        <v>0</v>
      </c>
      <c r="K108" s="26">
        <f>[1]HNĚVICE!G188</f>
        <v>0</v>
      </c>
      <c r="L108" s="26">
        <f>[1]STŘELICE!G188</f>
        <v>0</v>
      </c>
      <c r="M108" s="26">
        <f>[1]LOUKOV!G188</f>
        <v>0</v>
      </c>
      <c r="N108" s="26">
        <f>[1]CEREKVICE!G188</f>
        <v>0</v>
      </c>
      <c r="O108" s="26">
        <f>[1]IT!G194</f>
        <v>0</v>
      </c>
      <c r="P108" s="26">
        <f>[1]OBIA!G194</f>
        <v>0</v>
      </c>
      <c r="Q108" s="26">
        <f>[1]HZS!G194</f>
        <v>0</v>
      </c>
      <c r="R108" s="26">
        <f>[1]Investice!G194</f>
        <v>0</v>
      </c>
      <c r="S108" s="27">
        <f>[1]Ostatní!G194</f>
        <v>0</v>
      </c>
    </row>
    <row r="109" spans="1:19" x14ac:dyDescent="0.2">
      <c r="A109" s="21" t="s">
        <v>126</v>
      </c>
      <c r="B109" s="22">
        <f>IF([1]Produktovody!B190+'[1]SMYS, BĚLČ, VČEL'!B190+'[1]Šlapanov + Dálkovody'!B190+[1]TŘEMOŠNÁ!B190+[1]HNĚVICE!B190+[1]STŘELICE!B190+[1]LOUKOV!B190+[1]CEREKVICE!B190+[1]IT!B190+[1]OBIA!B190+[1]HZS!B190+[1]Investice!B190+[1]Ostatní!B190=0,"nehodnoceno",AVERAGE([1]Produktovody!B190,'[1]SMYS, BĚLČ, VČEL'!B190,'[1]Šlapanov + Dálkovody'!B190,[1]TŘEMOŠNÁ!B190,[1]HNĚVICE!B190,[1]STŘELICE!B190,[1]LOUKOV!B190,[1]CEREKVICE!B190,[1]IT!B190,[1]OBIA!B190,[1]HZS!B190,[1]Investice!B190,[1]Ostatní!B190))</f>
        <v>3</v>
      </c>
      <c r="C109" s="23">
        <f>IF([1]Produktovody!C190+'[1]SMYS, BĚLČ, VČEL'!C190+'[1]Šlapanov + Dálkovody'!C190+[1]TŘEMOŠNÁ!C190+[1]HNĚVICE!C190+[1]STŘELICE!C190+[1]LOUKOV!C190+[1]CEREKVICE!C190+[1]IT!C190+[1]OBIA!C190+[1]HZS!C190+[1]Investice!C190+[1]Ostatní!C190=0,"nehodnoceno",AVERAGE([1]Produktovody!C190,'[1]SMYS, BĚLČ, VČEL'!C190,'[1]Šlapanov + Dálkovody'!C190,[1]TŘEMOŠNÁ!C190,[1]HNĚVICE!C190,[1]STŘELICE!C190,[1]LOUKOV!C190,[1]CEREKVICE!C190,[1]IT!C190,[1]OBIA!C190,[1]HZS!C190,[1]Investice!C190,[1]Ostatní!C190))</f>
        <v>3</v>
      </c>
      <c r="D109" s="23">
        <f>IF([1]Produktovody!D190+'[1]SMYS, BĚLČ, VČEL'!D190+'[1]Šlapanov + Dálkovody'!D190+[1]TŘEMOŠNÁ!D190+[1]HNĚVICE!D190+[1]STŘELICE!D190+[1]LOUKOV!D190+[1]CEREKVICE!D190+[1]IT!D190+[1]OBIA!D190+[1]HZS!D190+[1]Investice!D190+[1]Ostatní!D190=0,"nehodnoceno",AVERAGE([1]Produktovody!D190,'[1]SMYS, BĚLČ, VČEL'!D190,'[1]Šlapanov + Dálkovody'!D190,[1]TŘEMOŠNÁ!D190,[1]HNĚVICE!D190,[1]STŘELICE!D190,[1]LOUKOV!D190,[1]CEREKVICE!D190,[1]IT!D190,[1]OBIA!D190,[1]HZS!D190,[1]Investice!D190,[1]Ostatní!D190))</f>
        <v>3</v>
      </c>
      <c r="E109" s="24">
        <f>IF([1]Produktovody!E190+'[1]SMYS, BĚLČ, VČEL'!E190+'[1]Šlapanov + Dálkovody'!E190+[1]TŘEMOŠNÁ!E190+[1]HNĚVICE!E190+[1]STŘELICE!E190+[1]LOUKOV!E190+[1]CEREKVICE!E190+[1]IT!E190+[1]OBIA!E190+[1]HZS!E190+[1]Investice!E190+[1]Ostatní!E190=0,"nehodnoceno",AVERAGE([1]Produktovody!E190,'[1]SMYS, BĚLČ, VČEL'!E190,'[1]Šlapanov + Dálkovody'!E190,[1]TŘEMOŠNÁ!E190,[1]HNĚVICE!E190,[1]STŘELICE!E190,[1]LOUKOV!E190,[1]CEREKVICE!E190,[1]IT!E190,[1]OBIA!E190,[1]HZS!E190,[1]Investice!E190,[1]Ostatní!E190))</f>
        <v>3</v>
      </c>
      <c r="F109" s="16">
        <f t="shared" si="2"/>
        <v>12</v>
      </c>
      <c r="G109" s="25">
        <f>[1]Produktovody!G190</f>
        <v>0</v>
      </c>
      <c r="H109" s="26">
        <f>'[1]SMYS, BĚLČ, VČEL'!G190</f>
        <v>0</v>
      </c>
      <c r="I109" s="26">
        <f>'[1]Šlapanov + Dálkovody'!G190</f>
        <v>0</v>
      </c>
      <c r="J109" s="26">
        <f>[1]TŘEMOŠNÁ!G190</f>
        <v>0</v>
      </c>
      <c r="K109" s="26">
        <f>[1]HNĚVICE!G190</f>
        <v>0</v>
      </c>
      <c r="L109" s="26">
        <f>[1]STŘELICE!G190</f>
        <v>0</v>
      </c>
      <c r="M109" s="26">
        <f>[1]LOUKOV!G190</f>
        <v>0</v>
      </c>
      <c r="N109" s="26">
        <f>[1]CEREKVICE!G190</f>
        <v>0</v>
      </c>
      <c r="O109" s="26">
        <f>[1]IT!G196</f>
        <v>0</v>
      </c>
      <c r="P109" s="26">
        <f>[1]OBIA!G196</f>
        <v>0</v>
      </c>
      <c r="Q109" s="26">
        <f>[1]HZS!G196</f>
        <v>0</v>
      </c>
      <c r="R109" s="26">
        <f>[1]Investice!G196</f>
        <v>0</v>
      </c>
      <c r="S109" s="27">
        <f>[1]Ostatní!G196</f>
        <v>0</v>
      </c>
    </row>
  </sheetData>
  <autoFilter ref="A1:S109"/>
  <conditionalFormatting sqref="G1:S1048576">
    <cfRule type="cellIs" dxfId="6" priority="7" stopIfTrue="1" operator="equal">
      <formula>0</formula>
    </cfRule>
  </conditionalFormatting>
  <conditionalFormatting sqref="F1:F1048576">
    <cfRule type="cellIs" dxfId="5" priority="5" stopIfTrue="1" operator="equal">
      <formula>0</formula>
    </cfRule>
    <cfRule type="cellIs" dxfId="4" priority="6" stopIfTrue="1" operator="lessThan">
      <formula>7</formula>
    </cfRule>
  </conditionalFormatting>
  <conditionalFormatting sqref="A110:A65536">
    <cfRule type="expression" dxfId="3" priority="3" stopIfTrue="1">
      <formula>E110=0</formula>
    </cfRule>
    <cfRule type="expression" dxfId="2" priority="4" stopIfTrue="1">
      <formula>E110&lt;7</formula>
    </cfRule>
  </conditionalFormatting>
  <conditionalFormatting sqref="A1">
    <cfRule type="expression" dxfId="1" priority="1" stopIfTrue="1">
      <formula>E1=0</formula>
    </cfRule>
    <cfRule type="expression" dxfId="0" priority="2" stopIfTrue="1">
      <formula>E1&lt;7</formula>
    </cfRule>
  </conditionalFormatting>
  <printOptions horizontalCentered="1"/>
  <pageMargins left="0.23622047244094491" right="0.19685039370078741" top="0.55118110236220474" bottom="0.35433070866141736" header="0.31496062992125984" footer="0.27559055118110237"/>
  <pageSetup paperSize="9" scale="58" fitToHeight="13" orientation="landscape" r:id="rId1"/>
  <headerFooter alignWithMargins="0">
    <oddHeader>&amp;LČEPRO, a. s.&amp;CHodnocení dodavatelů
za rok 2018&amp;Rstrana &amp;P z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Hodnocení dodavatelů 2018</vt:lpstr>
      <vt:lpstr>'Hodnocení dodavatelů 2018'!Názvy_tisku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Trnka Milan</dc:creator>
  <cp:lastModifiedBy>Trnka Milan</cp:lastModifiedBy>
  <cp:lastPrinted>2019-10-11T07:03:08Z</cp:lastPrinted>
  <dcterms:created xsi:type="dcterms:W3CDTF">2019-10-11T07:02:36Z</dcterms:created>
  <dcterms:modified xsi:type="dcterms:W3CDTF">2019-10-11T07:11:05Z</dcterms:modified>
</cp:coreProperties>
</file>